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LS520DNB8CD\Public\06林業機械貸付事業\01.林業機械貸付事業\00.林業機械貸付事業概要\00.HP掲載用\r7_shosiki_1~6\"/>
    </mc:Choice>
  </mc:AlternateContent>
  <xr:revisionPtr revIDLastSave="0" documentId="13_ncr:1_{5A86C29D-A430-4FA9-94B0-D65C2BD53D64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借受希望調査票" sheetId="22" r:id="rId1"/>
    <sheet name="借受希望調査票 (記入例)" sheetId="28" r:id="rId2"/>
    <sheet name="機械一覧（削除禁止）" sheetId="7" r:id="rId3"/>
  </sheets>
  <definedNames>
    <definedName name="_xlnm.Print_Area" localSheetId="0">借受希望調査票!$A$1:$W$28</definedName>
    <definedName name="_xlnm.Print_Area" localSheetId="1">'借受希望調査票 (記入例)'!$A$1:$W$24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8" l="1"/>
  <c r="E17" i="28"/>
  <c r="E18" i="22"/>
  <c r="E17" i="22"/>
  <c r="N18" i="28"/>
  <c r="N17" i="28"/>
  <c r="N16" i="28"/>
  <c r="E16" i="28"/>
  <c r="N18" i="22" l="1"/>
  <c r="N17" i="22"/>
  <c r="N16" i="22"/>
  <c r="E16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  <author>user</author>
  </authors>
  <commentList>
    <comment ref="J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調査対象となる開始月を選択</t>
        </r>
      </text>
    </comment>
    <comment ref="B1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一枠の中には、一つの管理番号のみ記入してください。</t>
        </r>
      </text>
    </comment>
    <comment ref="J16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1ヶ月、2ヶ月、3ヶ月の中から選択</t>
        </r>
      </text>
    </comment>
    <comment ref="T19" authorId="1" shapeId="0" xr:uid="{08ADBA36-4C6D-4B85-8948-BB82FB930B71}">
      <text>
        <r>
          <rPr>
            <sz val="9"/>
            <color indexed="81"/>
            <rFont val="MS P ゴシック"/>
            <family val="3"/>
            <charset val="128"/>
          </rPr>
          <t>実施予定がある場合は、有　を選択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B16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一枠の中には、一つの管理番号のみ記入してください。</t>
        </r>
      </text>
    </comment>
  </commentList>
</comments>
</file>

<file path=xl/sharedStrings.xml><?xml version="1.0" encoding="utf-8"?>
<sst xmlns="http://schemas.openxmlformats.org/spreadsheetml/2006/main" count="169" uniqueCount="101">
  <si>
    <t>型式</t>
    <rPh sb="0" eb="2">
      <t>カタシキ</t>
    </rPh>
    <phoneticPr fontId="1"/>
  </si>
  <si>
    <t>事業体名</t>
    <rPh sb="0" eb="3">
      <t>ジギョウタイ</t>
    </rPh>
    <rPh sb="3" eb="4">
      <t>メイ</t>
    </rPh>
    <phoneticPr fontId="1"/>
  </si>
  <si>
    <t>管理番号</t>
    <rPh sb="0" eb="2">
      <t>カンリ</t>
    </rPh>
    <rPh sb="2" eb="4">
      <t>バンゴウ</t>
    </rPh>
    <phoneticPr fontId="1"/>
  </si>
  <si>
    <t>機種</t>
    <rPh sb="0" eb="2">
      <t>キシュ</t>
    </rPh>
    <phoneticPr fontId="1"/>
  </si>
  <si>
    <t>導入
年度</t>
    <rPh sb="0" eb="2">
      <t>ドウニュウ</t>
    </rPh>
    <rPh sb="3" eb="5">
      <t>ネンド</t>
    </rPh>
    <phoneticPr fontId="1"/>
  </si>
  <si>
    <t>p-1</t>
    <phoneticPr fontId="1"/>
  </si>
  <si>
    <t>プロセッサ</t>
  </si>
  <si>
    <t>p-2</t>
    <phoneticPr fontId="1"/>
  </si>
  <si>
    <t>p-3</t>
  </si>
  <si>
    <t>p-4</t>
  </si>
  <si>
    <t>p-5</t>
  </si>
  <si>
    <t>h-1</t>
    <phoneticPr fontId="1"/>
  </si>
  <si>
    <t>フォワーダ</t>
  </si>
  <si>
    <t>f-4</t>
  </si>
  <si>
    <t>U-4SBG</t>
    <phoneticPr fontId="1"/>
  </si>
  <si>
    <t>f-5</t>
  </si>
  <si>
    <t>U-4SBG</t>
  </si>
  <si>
    <t>f-6</t>
  </si>
  <si>
    <t>MST-800VDL</t>
  </si>
  <si>
    <t>f-7</t>
  </si>
  <si>
    <t>MST-650VDL</t>
  </si>
  <si>
    <t>f-8</t>
  </si>
  <si>
    <t>U-4CG</t>
    <phoneticPr fontId="1"/>
  </si>
  <si>
    <t>f-9</t>
  </si>
  <si>
    <t>MST-700VDL</t>
  </si>
  <si>
    <t>s-1</t>
    <phoneticPr fontId="1"/>
  </si>
  <si>
    <t>スイングヤーダ</t>
  </si>
  <si>
    <t>s-2</t>
    <phoneticPr fontId="1"/>
  </si>
  <si>
    <t>t-1</t>
    <phoneticPr fontId="1"/>
  </si>
  <si>
    <t>タワーヤーダ</t>
  </si>
  <si>
    <t>TY-U3</t>
  </si>
  <si>
    <t>g-1</t>
    <phoneticPr fontId="1"/>
  </si>
  <si>
    <t>グラップル</t>
  </si>
  <si>
    <t>PC78US-8</t>
  </si>
  <si>
    <t>g-2</t>
    <phoneticPr fontId="1"/>
  </si>
  <si>
    <t>Vio 50</t>
  </si>
  <si>
    <t>g-3</t>
  </si>
  <si>
    <t>SH75X-3B</t>
  </si>
  <si>
    <t>ZX110 GP-35T</t>
    <phoneticPr fontId="1"/>
  </si>
  <si>
    <t>CT-500A GP-532</t>
    <phoneticPr fontId="1"/>
  </si>
  <si>
    <t>CT-500B GP-35A</t>
    <phoneticPr fontId="1"/>
  </si>
  <si>
    <t>ZX135USBL GP-35A</t>
    <phoneticPr fontId="1"/>
  </si>
  <si>
    <t>CT-500BS GP-35A</t>
    <phoneticPr fontId="1"/>
  </si>
  <si>
    <t>312D 150S</t>
    <phoneticPr fontId="1"/>
  </si>
  <si>
    <t>ZX120 TW-302A</t>
    <phoneticPr fontId="1"/>
  </si>
  <si>
    <t>SK135SR IW-33A</t>
    <phoneticPr fontId="1"/>
  </si>
  <si>
    <t>H20</t>
    <phoneticPr fontId="1"/>
  </si>
  <si>
    <t>H21</t>
    <phoneticPr fontId="1"/>
  </si>
  <si>
    <t>H24</t>
    <phoneticPr fontId="1"/>
  </si>
  <si>
    <t>H22</t>
    <phoneticPr fontId="1"/>
  </si>
  <si>
    <t>H25</t>
    <phoneticPr fontId="1"/>
  </si>
  <si>
    <t>H26</t>
    <phoneticPr fontId="1"/>
  </si>
  <si>
    <t>H27</t>
    <phoneticPr fontId="1"/>
  </si>
  <si>
    <t>H11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</si>
  <si>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</si>
  <si>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</si>
  <si>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</t>
    <phoneticPr fontId="1"/>
  </si>
  <si>
    <t>）</t>
    <phoneticPr fontId="1"/>
  </si>
  <si>
    <t>ハーベスタ</t>
    <phoneticPr fontId="1"/>
  </si>
  <si>
    <t>f-10</t>
    <phoneticPr fontId="1"/>
  </si>
  <si>
    <t>H28</t>
    <phoneticPr fontId="1"/>
  </si>
  <si>
    <t>f-11</t>
    <phoneticPr fontId="1"/>
  </si>
  <si>
    <t>H30</t>
    <phoneticPr fontId="1"/>
  </si>
  <si>
    <t>U-4DG</t>
    <phoneticPr fontId="1"/>
  </si>
  <si>
    <t>（</t>
    <phoneticPr fontId="1"/>
  </si>
  <si>
    <t>月借受開始分</t>
    <rPh sb="0" eb="1">
      <t>ガツ</t>
    </rPh>
    <rPh sb="1" eb="3">
      <t>カリウケ</t>
    </rPh>
    <rPh sb="3" eb="5">
      <t>カイシ</t>
    </rPh>
    <rPh sb="5" eb="6">
      <t>ブン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</si>
  <si>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</si>
  <si>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</si>
  <si>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</si>
  <si>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事業体名</t>
    <rPh sb="0" eb="3">
      <t>ジギョウタイ</t>
    </rPh>
    <rPh sb="3" eb="4">
      <t>メイ</t>
    </rPh>
    <phoneticPr fontId="1"/>
  </si>
  <si>
    <t>担当者</t>
    <rPh sb="0" eb="3">
      <t>タントウシャ</t>
    </rPh>
    <phoneticPr fontId="1"/>
  </si>
  <si>
    <t>以下のとおり、借受を希望します。</t>
    <rPh sb="0" eb="2">
      <t>イカ</t>
    </rPh>
    <rPh sb="7" eb="9">
      <t>カリウケ</t>
    </rPh>
    <rPh sb="10" eb="12">
      <t>キボウ</t>
    </rPh>
    <phoneticPr fontId="1"/>
  </si>
  <si>
    <t>管理番号</t>
    <rPh sb="0" eb="2">
      <t>カンリ</t>
    </rPh>
    <rPh sb="2" eb="4">
      <t>バンゴウ</t>
    </rPh>
    <phoneticPr fontId="1"/>
  </si>
  <si>
    <t>機種</t>
    <rPh sb="0" eb="2">
      <t>キシュ</t>
    </rPh>
    <phoneticPr fontId="1"/>
  </si>
  <si>
    <t>期間</t>
    <rPh sb="0" eb="2">
      <t>キカン</t>
    </rPh>
    <phoneticPr fontId="1"/>
  </si>
  <si>
    <t>ヶ月間</t>
    <rPh sb="1" eb="3">
      <t>ゲツカン</t>
    </rPh>
    <phoneticPr fontId="1"/>
  </si>
  <si>
    <t>月末まで）</t>
    <rPh sb="0" eb="2">
      <t>ガツマツ</t>
    </rPh>
    <phoneticPr fontId="1"/>
  </si>
  <si>
    <t>（</t>
    <phoneticPr fontId="1"/>
  </si>
  <si>
    <t>月あたり使用予定日数</t>
    <rPh sb="0" eb="1">
      <t>ツキ</t>
    </rPh>
    <rPh sb="4" eb="6">
      <t>シヨウ</t>
    </rPh>
    <rPh sb="6" eb="8">
      <t>ヨテイ</t>
    </rPh>
    <rPh sb="8" eb="10">
      <t>ニッスウ</t>
    </rPh>
    <phoneticPr fontId="1"/>
  </si>
  <si>
    <t>）</t>
    <phoneticPr fontId="1"/>
  </si>
  <si>
    <t>林業労働力確保支援センター　機械担当　宛</t>
    <rPh sb="0" eb="2">
      <t>リンギョウ</t>
    </rPh>
    <rPh sb="2" eb="5">
      <t>ロウドウリョク</t>
    </rPh>
    <rPh sb="5" eb="7">
      <t>カクホ</t>
    </rPh>
    <rPh sb="7" eb="9">
      <t>シエン</t>
    </rPh>
    <rPh sb="14" eb="16">
      <t>キカイ</t>
    </rPh>
    <rPh sb="16" eb="18">
      <t>タントウ</t>
    </rPh>
    <rPh sb="19" eb="20">
      <t>アテ</t>
    </rPh>
    <phoneticPr fontId="4"/>
  </si>
  <si>
    <t>（FAX：025-285-5070 mail：rinrou@niigata-nourin.jp ）</t>
    <phoneticPr fontId="1"/>
  </si>
  <si>
    <t>株式会社●●</t>
    <rPh sb="0" eb="4">
      <t>カブシキガイシャ</t>
    </rPh>
    <phoneticPr fontId="1"/>
  </si>
  <si>
    <t>【記入例】</t>
    <rPh sb="1" eb="3">
      <t>キニュウ</t>
    </rPh>
    <rPh sb="3" eb="4">
      <t>レイ</t>
    </rPh>
    <phoneticPr fontId="1"/>
  </si>
  <si>
    <t>新潟　太郎</t>
    <rPh sb="0" eb="2">
      <t>ニイガタ</t>
    </rPh>
    <rPh sb="3" eb="5">
      <t>タロウ</t>
    </rPh>
    <phoneticPr fontId="1"/>
  </si>
  <si>
    <t>※1行には1つの管理番号のみ記入すること。「ｆ-9またはｆ-10」といった書き方はしないこと。</t>
    <rPh sb="2" eb="3">
      <t>ギョウ</t>
    </rPh>
    <rPh sb="8" eb="10">
      <t>カンリ</t>
    </rPh>
    <rPh sb="10" eb="12">
      <t>バンゴウ</t>
    </rPh>
    <rPh sb="14" eb="16">
      <t>キニュウ</t>
    </rPh>
    <rPh sb="37" eb="38">
      <t>カ</t>
    </rPh>
    <rPh sb="39" eb="40">
      <t>カタ</t>
    </rPh>
    <phoneticPr fontId="1"/>
  </si>
  <si>
    <t>令和</t>
    <rPh sb="0" eb="1">
      <t>レイ</t>
    </rPh>
    <rPh sb="1" eb="2">
      <t>ワ</t>
    </rPh>
    <phoneticPr fontId="1"/>
  </si>
  <si>
    <t>令和</t>
    <rPh sb="0" eb="1">
      <t>レイ</t>
    </rPh>
    <rPh sb="1" eb="2">
      <t>ワ</t>
    </rPh>
    <phoneticPr fontId="1"/>
  </si>
  <si>
    <t>令和４年度林業機械借受希望調査票</t>
    <rPh sb="0" eb="1">
      <t>レイ</t>
    </rPh>
    <rPh sb="1" eb="2">
      <t>ワ</t>
    </rPh>
    <rPh sb="3" eb="5">
      <t>ネンド</t>
    </rPh>
    <rPh sb="5" eb="7">
      <t>リンギョウ</t>
    </rPh>
    <rPh sb="7" eb="9">
      <t>キカイ</t>
    </rPh>
    <rPh sb="9" eb="11">
      <t>カリウケ</t>
    </rPh>
    <rPh sb="11" eb="13">
      <t>キボウ</t>
    </rPh>
    <rPh sb="13" eb="15">
      <t>チョウサ</t>
    </rPh>
    <rPh sb="15" eb="16">
      <t>ヒョウ</t>
    </rPh>
    <phoneticPr fontId="1"/>
  </si>
  <si>
    <t>↓削除禁止</t>
    <rPh sb="1" eb="3">
      <t>サクジョ</t>
    </rPh>
    <rPh sb="3" eb="5">
      <t>キンシ</t>
    </rPh>
    <phoneticPr fontId="1"/>
  </si>
  <si>
    <t>令和　年度林業機械借受希望調査票</t>
    <rPh sb="0" eb="1">
      <t>レイ</t>
    </rPh>
    <rPh sb="1" eb="2">
      <t>ワ</t>
    </rPh>
    <rPh sb="3" eb="5">
      <t>ネンド</t>
    </rPh>
    <rPh sb="5" eb="7">
      <t>リンギョウ</t>
    </rPh>
    <rPh sb="7" eb="9">
      <t>キカイ</t>
    </rPh>
    <rPh sb="9" eb="11">
      <t>カリウケ</t>
    </rPh>
    <rPh sb="11" eb="13">
      <t>キボウ</t>
    </rPh>
    <rPh sb="13" eb="15">
      <t>チョウサ</t>
    </rPh>
    <rPh sb="15" eb="16">
      <t>ヒョウ</t>
    </rPh>
    <phoneticPr fontId="1"/>
  </si>
  <si>
    <t>書式１</t>
    <rPh sb="0" eb="2">
      <t>ショシキ</t>
    </rPh>
    <phoneticPr fontId="1"/>
  </si>
  <si>
    <t>有</t>
    <rPh sb="0" eb="1">
      <t>ユウ</t>
    </rPh>
    <phoneticPr fontId="1"/>
  </si>
  <si>
    <t>公社「企画提案型利用間伐促進事業」による利用間伐の実施予定</t>
    <rPh sb="0" eb="2">
      <t>コウシャ</t>
    </rPh>
    <rPh sb="3" eb="5">
      <t>キカク</t>
    </rPh>
    <rPh sb="5" eb="8">
      <t>テイアンガタ</t>
    </rPh>
    <rPh sb="8" eb="10">
      <t>リヨウ</t>
    </rPh>
    <rPh sb="10" eb="12">
      <t>カンバツ</t>
    </rPh>
    <rPh sb="12" eb="14">
      <t>ソクシン</t>
    </rPh>
    <rPh sb="14" eb="16">
      <t>ジギョウ</t>
    </rPh>
    <rPh sb="20" eb="22">
      <t>リヨウ</t>
    </rPh>
    <rPh sb="22" eb="24">
      <t>カンバツ</t>
    </rPh>
    <rPh sb="25" eb="27">
      <t>ジッシ</t>
    </rPh>
    <rPh sb="27" eb="29">
      <t>ヨテイ</t>
    </rPh>
    <phoneticPr fontId="1"/>
  </si>
  <si>
    <t>※公社「企画提案型利用間伐促進事業」による利用間伐の実施予定がある場合は、有を選</t>
    <rPh sb="33" eb="35">
      <t>バアイ</t>
    </rPh>
    <rPh sb="37" eb="38">
      <t>アリ</t>
    </rPh>
    <rPh sb="39" eb="40">
      <t>セン</t>
    </rPh>
    <phoneticPr fontId="1"/>
  </si>
  <si>
    <t>　択すること。</t>
    <phoneticPr fontId="1"/>
  </si>
  <si>
    <t>p-6</t>
  </si>
  <si>
    <t>R6</t>
    <phoneticPr fontId="1"/>
  </si>
  <si>
    <t>SH135X-7PB GP-35B</t>
    <phoneticPr fontId="1"/>
  </si>
  <si>
    <t>f-12</t>
  </si>
  <si>
    <t>U-5EG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</si>
</sst>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58"/>
  <sheetViews>
    <sheetView view="pageBreakPreview" zoomScaleNormal="100" zoomScaleSheetLayoutView="100" workbookViewId="0">
      <selection activeCell="G4" sqref="G4"/>
    </sheetView>
  </sheetViews>
  <sheetFormatPr defaultColWidth="9" defaultRowHeight="13.2"/>
  <cols>
    <col min="1" max="23" width="3.77734375" style="5" customWidth="1"/>
    <col min="24" max="29" width="3.6640625" style="5" customWidth="1"/>
    <col min="30" max="16384" width="9" style="5"/>
  </cols>
  <sheetData>
    <row r="1" spans="1:28" ht="15.75" customHeight="1">
      <c r="A1" s="20" t="s">
        <v>91</v>
      </c>
      <c r="B1" s="20"/>
      <c r="C1" s="20"/>
      <c r="D1" s="20"/>
    </row>
    <row r="2" spans="1:28" ht="25.5" customHeight="1">
      <c r="C2" s="7"/>
      <c r="D2" s="7"/>
      <c r="E2" s="7"/>
      <c r="F2" s="7"/>
      <c r="G2" s="7"/>
      <c r="H2" s="25" t="s">
        <v>90</v>
      </c>
      <c r="I2" s="25"/>
      <c r="J2" s="25"/>
      <c r="K2" s="25"/>
      <c r="L2" s="25"/>
      <c r="M2" s="25"/>
      <c r="N2" s="25"/>
      <c r="O2" s="25"/>
      <c r="P2" s="25"/>
      <c r="Q2" s="7"/>
    </row>
    <row r="3" spans="1:28" ht="25.5" customHeight="1">
      <c r="C3" s="7"/>
      <c r="D3" s="7"/>
      <c r="E3" s="7"/>
      <c r="F3" s="7"/>
      <c r="G3" s="7"/>
      <c r="H3" s="7"/>
      <c r="I3" s="5" t="s">
        <v>64</v>
      </c>
      <c r="J3" s="7"/>
      <c r="K3" s="25" t="s">
        <v>65</v>
      </c>
      <c r="L3" s="25"/>
      <c r="M3" s="25"/>
      <c r="N3" s="25"/>
      <c r="O3" s="7" t="s">
        <v>79</v>
      </c>
      <c r="P3" s="7"/>
      <c r="Q3" s="7"/>
    </row>
    <row r="4" spans="1:28" ht="25.5" customHeight="1">
      <c r="P4" s="25" t="s">
        <v>86</v>
      </c>
      <c r="Q4" s="25"/>
      <c r="S4" s="7" t="s">
        <v>66</v>
      </c>
      <c r="T4" s="7"/>
      <c r="U4" s="7" t="s">
        <v>67</v>
      </c>
      <c r="V4" s="7"/>
      <c r="W4" s="7" t="s">
        <v>68</v>
      </c>
      <c r="AB4" s="5" t="s">
        <v>89</v>
      </c>
    </row>
    <row r="5" spans="1:28" ht="25.5" customHeight="1">
      <c r="AB5" s="5">
        <v>1</v>
      </c>
    </row>
    <row r="6" spans="1:28" ht="25.5" customHeight="1">
      <c r="B6" s="26" t="s">
        <v>80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R6" s="7"/>
      <c r="AB6" s="5">
        <v>2</v>
      </c>
    </row>
    <row r="7" spans="1:28" ht="25.5" customHeight="1">
      <c r="B7" s="27" t="s">
        <v>81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AB7" s="5">
        <v>3</v>
      </c>
    </row>
    <row r="8" spans="1:28" ht="25.5" customHeight="1">
      <c r="O8" s="22" t="s">
        <v>69</v>
      </c>
      <c r="P8" s="22"/>
      <c r="Q8" s="22"/>
      <c r="R8" s="23"/>
      <c r="S8" s="23"/>
      <c r="T8" s="23"/>
      <c r="U8" s="23"/>
      <c r="V8" s="23"/>
      <c r="W8" s="23"/>
      <c r="AB8" s="5">
        <v>4</v>
      </c>
    </row>
    <row r="9" spans="1:28" ht="25.5" customHeight="1">
      <c r="AB9" s="5">
        <v>5</v>
      </c>
    </row>
    <row r="10" spans="1:28" ht="25.5" customHeight="1">
      <c r="O10" s="22" t="s">
        <v>70</v>
      </c>
      <c r="P10" s="22"/>
      <c r="Q10" s="22"/>
      <c r="R10" s="23"/>
      <c r="S10" s="23"/>
      <c r="T10" s="23"/>
      <c r="U10" s="23"/>
      <c r="V10" s="23"/>
      <c r="W10" s="23"/>
      <c r="AB10" s="5">
        <v>6</v>
      </c>
    </row>
    <row r="11" spans="1:28" ht="25.5" customHeight="1">
      <c r="D11" s="6"/>
      <c r="E11" s="6"/>
      <c r="F11" s="6"/>
      <c r="G11" s="6"/>
      <c r="H11" s="6"/>
      <c r="I11" s="6"/>
      <c r="J11" s="6"/>
      <c r="AB11" s="5">
        <v>7</v>
      </c>
    </row>
    <row r="12" spans="1:28" ht="25.5" customHeight="1">
      <c r="AB12" s="5">
        <v>8</v>
      </c>
    </row>
    <row r="13" spans="1:28" ht="25.5" customHeight="1">
      <c r="B13" s="5" t="s">
        <v>71</v>
      </c>
      <c r="AB13" s="5">
        <v>9</v>
      </c>
    </row>
    <row r="14" spans="1:28" ht="25.5" customHeight="1">
      <c r="AB14" s="5">
        <v>10</v>
      </c>
    </row>
    <row r="15" spans="1:28" ht="20.25" customHeight="1">
      <c r="B15" s="21" t="s">
        <v>72</v>
      </c>
      <c r="C15" s="21"/>
      <c r="D15" s="21"/>
      <c r="E15" s="21" t="s">
        <v>73</v>
      </c>
      <c r="F15" s="21"/>
      <c r="G15" s="21"/>
      <c r="H15" s="21"/>
      <c r="I15" s="21" t="s">
        <v>74</v>
      </c>
      <c r="J15" s="21"/>
      <c r="K15" s="21"/>
      <c r="L15" s="21"/>
      <c r="M15" s="21"/>
      <c r="N15" s="21"/>
      <c r="O15" s="21"/>
      <c r="P15" s="21"/>
      <c r="Q15" s="21"/>
      <c r="R15" s="24" t="s">
        <v>78</v>
      </c>
      <c r="S15" s="24"/>
      <c r="T15" s="24"/>
      <c r="U15" s="24"/>
      <c r="V15" s="24"/>
      <c r="AB15" s="5">
        <v>11</v>
      </c>
    </row>
    <row r="16" spans="1:28" ht="43.5" customHeight="1">
      <c r="B16" s="21"/>
      <c r="C16" s="21"/>
      <c r="D16" s="21"/>
      <c r="E16" s="21" t="str">
        <f>IF(B16="","",VLOOKUP(B16,'機械一覧（削除禁止）'!$A$2:$D$23,2,FALSE))</f>
        <v/>
      </c>
      <c r="F16" s="21"/>
      <c r="G16" s="21"/>
      <c r="H16" s="21"/>
      <c r="I16" s="10"/>
      <c r="J16" s="8"/>
      <c r="K16" s="18" t="s">
        <v>75</v>
      </c>
      <c r="L16" s="18"/>
      <c r="M16" s="8" t="s">
        <v>77</v>
      </c>
      <c r="N16" s="8" t="str">
        <f>IF(J16="","",IF($J$3+J16-1&gt;12,$J$3+J16-1-12,$J$3+J16-1))</f>
        <v/>
      </c>
      <c r="O16" s="18" t="s">
        <v>76</v>
      </c>
      <c r="P16" s="18"/>
      <c r="Q16" s="19"/>
      <c r="R16" s="10"/>
      <c r="S16" s="18"/>
      <c r="T16" s="18"/>
      <c r="U16" s="8" t="s">
        <v>68</v>
      </c>
      <c r="V16" s="9"/>
      <c r="AB16" s="5">
        <v>12</v>
      </c>
    </row>
    <row r="17" spans="2:28" ht="43.5" customHeight="1">
      <c r="B17" s="21"/>
      <c r="C17" s="21"/>
      <c r="D17" s="21"/>
      <c r="E17" s="21" t="str">
        <f>IF(B17="","",VLOOKUP(B17,'機械一覧（削除禁止）'!$A$2:$D$23,2,FALSE))</f>
        <v/>
      </c>
      <c r="F17" s="21"/>
      <c r="G17" s="21"/>
      <c r="H17" s="21"/>
      <c r="I17" s="10"/>
      <c r="J17" s="8"/>
      <c r="K17" s="18" t="s">
        <v>75</v>
      </c>
      <c r="L17" s="18"/>
      <c r="M17" s="8" t="s">
        <v>77</v>
      </c>
      <c r="N17" s="8" t="str">
        <f>IF(J17="","",IF($J$3+J17-1&gt;12,$J$3+J17-1-12,$J$3+J17-1))</f>
        <v/>
      </c>
      <c r="O17" s="18" t="s">
        <v>76</v>
      </c>
      <c r="P17" s="18"/>
      <c r="Q17" s="19"/>
      <c r="R17" s="10"/>
      <c r="S17" s="18"/>
      <c r="T17" s="18"/>
      <c r="U17" s="8" t="s">
        <v>68</v>
      </c>
      <c r="V17" s="9"/>
    </row>
    <row r="18" spans="2:28" ht="43.5" customHeight="1">
      <c r="B18" s="21"/>
      <c r="C18" s="21"/>
      <c r="D18" s="21"/>
      <c r="E18" s="21" t="str">
        <f>IF(B18="","",VLOOKUP(B18,'機械一覧（削除禁止）'!$A$2:$D$23,2,FALSE))</f>
        <v/>
      </c>
      <c r="F18" s="21"/>
      <c r="G18" s="21"/>
      <c r="H18" s="21"/>
      <c r="I18" s="10"/>
      <c r="J18" s="8"/>
      <c r="K18" s="18" t="s">
        <v>75</v>
      </c>
      <c r="L18" s="18"/>
      <c r="M18" s="8" t="s">
        <v>77</v>
      </c>
      <c r="N18" s="8" t="str">
        <f>IF(J18="","",IF($J$3+J18-1&gt;12,$J$3+J18-1-12,$J$3+J18-1))</f>
        <v/>
      </c>
      <c r="O18" s="18" t="s">
        <v>76</v>
      </c>
      <c r="P18" s="18"/>
      <c r="Q18" s="19"/>
      <c r="R18" s="10"/>
      <c r="S18" s="18"/>
      <c r="T18" s="18"/>
      <c r="U18" s="8" t="s">
        <v>68</v>
      </c>
      <c r="V18" s="9"/>
    </row>
    <row r="19" spans="2:28" ht="23.25" customHeight="1">
      <c r="B19" s="17" t="s">
        <v>93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9"/>
      <c r="R19" s="10"/>
      <c r="S19" s="13"/>
      <c r="T19" s="13"/>
      <c r="U19" s="13"/>
      <c r="V19" s="9"/>
      <c r="AB19" s="5" t="s">
        <v>92</v>
      </c>
    </row>
    <row r="20" spans="2:28" ht="15" customHeight="1"/>
    <row r="21" spans="2:28" ht="15.75" customHeight="1">
      <c r="B21" s="5" t="s">
        <v>85</v>
      </c>
    </row>
    <row r="22" spans="2:28" ht="15.75" customHeight="1"/>
    <row r="23" spans="2:28" ht="15.75" customHeight="1">
      <c r="B23" s="5" t="s">
        <v>94</v>
      </c>
    </row>
    <row r="24" spans="2:28" ht="15.75" customHeight="1">
      <c r="B24" s="5" t="s">
        <v>95</v>
      </c>
    </row>
    <row r="25" spans="2:28" ht="15.75" customHeight="1"/>
    <row r="26" spans="2:28" ht="15.75" customHeight="1"/>
    <row r="27" spans="2:28" ht="15.75" customHeight="1"/>
    <row r="28" spans="2:28" ht="15.75" customHeight="1"/>
    <row r="29" spans="2:28" ht="15.75" customHeight="1"/>
    <row r="30" spans="2:28" ht="15.75" customHeight="1"/>
    <row r="31" spans="2:28" ht="15.75" customHeight="1"/>
    <row r="32" spans="2:2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</sheetData>
  <mergeCells count="30">
    <mergeCell ref="K3:N3"/>
    <mergeCell ref="H2:P2"/>
    <mergeCell ref="B6:M6"/>
    <mergeCell ref="B7:N7"/>
    <mergeCell ref="O8:Q8"/>
    <mergeCell ref="P4:Q4"/>
    <mergeCell ref="O16:Q16"/>
    <mergeCell ref="E16:H16"/>
    <mergeCell ref="B16:D16"/>
    <mergeCell ref="O10:Q10"/>
    <mergeCell ref="R8:W8"/>
    <mergeCell ref="R10:W10"/>
    <mergeCell ref="R15:V15"/>
    <mergeCell ref="S16:T16"/>
    <mergeCell ref="B19:Q19"/>
    <mergeCell ref="A1:D1"/>
    <mergeCell ref="S17:T17"/>
    <mergeCell ref="B18:D18"/>
    <mergeCell ref="E18:H18"/>
    <mergeCell ref="K18:L18"/>
    <mergeCell ref="O18:Q18"/>
    <mergeCell ref="S18:T18"/>
    <mergeCell ref="B17:D17"/>
    <mergeCell ref="E17:H17"/>
    <mergeCell ref="K17:L17"/>
    <mergeCell ref="O17:Q17"/>
    <mergeCell ref="B15:D15"/>
    <mergeCell ref="E15:H15"/>
    <mergeCell ref="K16:L16"/>
    <mergeCell ref="I15:Q15"/>
  </mergeCells>
  <phoneticPr fontId="1"/>
  <dataValidations count="3">
    <dataValidation type="list" allowBlank="1" showInputMessage="1" showErrorMessage="1" sqref="J3" xr:uid="{00000000-0002-0000-0000-000000000000}">
      <formula1>$AB$5:$AB$16</formula1>
    </dataValidation>
    <dataValidation type="list" allowBlank="1" showInputMessage="1" showErrorMessage="1" sqref="J16:J18" xr:uid="{00000000-0002-0000-0000-000001000000}">
      <formula1>$AB$5:$AB$7</formula1>
    </dataValidation>
    <dataValidation type="list" allowBlank="1" showInputMessage="1" showErrorMessage="1" sqref="T19" xr:uid="{ED9D0FF3-E3E5-4D19-95F8-4F52E8E3844B}">
      <formula1>$AB$19:$AB$20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'機械一覧（削除禁止）'!$A$2:$A$23</xm:f>
          </x14:formula1>
          <xm:sqref>B16:D18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59"/>
  <sheetViews>
    <sheetView view="pageBreakPreview" topLeftCell="A16" zoomScaleNormal="100" zoomScaleSheetLayoutView="100" workbookViewId="0">
      <selection activeCell="S27" sqref="S27"/>
    </sheetView>
  </sheetViews>
  <sheetFormatPr defaultColWidth="9" defaultRowHeight="13.2"/>
  <cols>
    <col min="1" max="23" width="3.77734375" style="5" customWidth="1"/>
    <col min="24" max="29" width="3.6640625" style="5" customWidth="1"/>
    <col min="30" max="16384" width="9" style="5"/>
  </cols>
  <sheetData>
    <row r="1" spans="1:28" ht="15.75" customHeight="1">
      <c r="A1" s="20" t="s">
        <v>91</v>
      </c>
      <c r="B1" s="20"/>
      <c r="C1" s="20"/>
      <c r="D1" s="20"/>
    </row>
    <row r="2" spans="1:28" ht="25.5" customHeight="1">
      <c r="C2" s="7"/>
      <c r="D2" s="7"/>
      <c r="E2" s="7"/>
      <c r="F2" s="7"/>
      <c r="G2" s="7"/>
      <c r="H2" s="25" t="s">
        <v>88</v>
      </c>
      <c r="I2" s="25"/>
      <c r="J2" s="25"/>
      <c r="K2" s="25"/>
      <c r="L2" s="25"/>
      <c r="M2" s="25"/>
      <c r="N2" s="25"/>
      <c r="O2" s="25"/>
      <c r="P2" s="25"/>
      <c r="Q2" s="7"/>
      <c r="R2" s="31" t="s">
        <v>83</v>
      </c>
      <c r="S2" s="31"/>
      <c r="T2" s="31"/>
    </row>
    <row r="3" spans="1:28" ht="25.5" customHeight="1">
      <c r="C3" s="7"/>
      <c r="D3" s="7"/>
      <c r="E3" s="7"/>
      <c r="F3" s="7"/>
      <c r="G3" s="7"/>
      <c r="H3" s="7"/>
      <c r="I3" s="5" t="s">
        <v>56</v>
      </c>
      <c r="J3" s="12">
        <v>8</v>
      </c>
      <c r="K3" s="25" t="s">
        <v>65</v>
      </c>
      <c r="L3" s="25"/>
      <c r="M3" s="25"/>
      <c r="N3" s="25"/>
      <c r="O3" s="7" t="s">
        <v>57</v>
      </c>
      <c r="P3" s="7"/>
      <c r="Q3" s="7"/>
    </row>
    <row r="4" spans="1:28" ht="25.5" customHeight="1">
      <c r="P4" s="25" t="s">
        <v>87</v>
      </c>
      <c r="Q4" s="25"/>
      <c r="R4" s="12">
        <v>4</v>
      </c>
      <c r="S4" s="7" t="s">
        <v>66</v>
      </c>
      <c r="T4" s="12">
        <v>6</v>
      </c>
      <c r="U4" s="7" t="s">
        <v>54</v>
      </c>
      <c r="V4" s="12">
        <v>10</v>
      </c>
      <c r="W4" s="7" t="s">
        <v>55</v>
      </c>
      <c r="AB4" s="5" t="s">
        <v>89</v>
      </c>
    </row>
    <row r="5" spans="1:28" ht="25.5" customHeight="1">
      <c r="AB5" s="5">
        <v>1</v>
      </c>
    </row>
    <row r="6" spans="1:28" ht="25.5" customHeight="1">
      <c r="B6" s="26" t="s">
        <v>80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R6" s="7"/>
      <c r="AB6" s="5">
        <v>2</v>
      </c>
    </row>
    <row r="7" spans="1:28" ht="25.5" customHeight="1">
      <c r="B7" s="27" t="s">
        <v>81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AB7" s="5">
        <v>3</v>
      </c>
    </row>
    <row r="8" spans="1:28" ht="25.5" customHeight="1">
      <c r="O8" s="22" t="s">
        <v>1</v>
      </c>
      <c r="P8" s="22"/>
      <c r="Q8" s="22"/>
      <c r="R8" s="28" t="s">
        <v>82</v>
      </c>
      <c r="S8" s="28"/>
      <c r="T8" s="28"/>
      <c r="U8" s="28"/>
      <c r="V8" s="28"/>
      <c r="W8" s="28"/>
      <c r="AB8" s="5">
        <v>4</v>
      </c>
    </row>
    <row r="9" spans="1:28" ht="25.5" customHeight="1">
      <c r="AB9" s="5">
        <v>5</v>
      </c>
    </row>
    <row r="10" spans="1:28" ht="25.5" customHeight="1">
      <c r="O10" s="22" t="s">
        <v>70</v>
      </c>
      <c r="P10" s="22"/>
      <c r="Q10" s="22"/>
      <c r="R10" s="28" t="s">
        <v>84</v>
      </c>
      <c r="S10" s="28"/>
      <c r="T10" s="28"/>
      <c r="U10" s="28"/>
      <c r="V10" s="28"/>
      <c r="W10" s="28"/>
      <c r="AB10" s="5">
        <v>6</v>
      </c>
    </row>
    <row r="11" spans="1:28" ht="25.5" customHeight="1">
      <c r="D11" s="6"/>
      <c r="E11" s="6"/>
      <c r="F11" s="6"/>
      <c r="G11" s="6"/>
      <c r="H11" s="6"/>
      <c r="I11" s="6"/>
      <c r="J11" s="6"/>
      <c r="AB11" s="5">
        <v>7</v>
      </c>
    </row>
    <row r="12" spans="1:28" ht="25.5" customHeight="1">
      <c r="AB12" s="5">
        <v>8</v>
      </c>
    </row>
    <row r="13" spans="1:28" ht="25.5" customHeight="1">
      <c r="B13" s="5" t="s">
        <v>71</v>
      </c>
      <c r="AB13" s="5">
        <v>9</v>
      </c>
    </row>
    <row r="14" spans="1:28" ht="25.5" customHeight="1">
      <c r="AB14" s="5">
        <v>10</v>
      </c>
    </row>
    <row r="15" spans="1:28" ht="20.25" customHeight="1">
      <c r="B15" s="21" t="s">
        <v>2</v>
      </c>
      <c r="C15" s="21"/>
      <c r="D15" s="21"/>
      <c r="E15" s="21" t="s">
        <v>3</v>
      </c>
      <c r="F15" s="21"/>
      <c r="G15" s="21"/>
      <c r="H15" s="21"/>
      <c r="I15" s="21" t="s">
        <v>74</v>
      </c>
      <c r="J15" s="21"/>
      <c r="K15" s="21"/>
      <c r="L15" s="21"/>
      <c r="M15" s="21"/>
      <c r="N15" s="21"/>
      <c r="O15" s="21"/>
      <c r="P15" s="21"/>
      <c r="Q15" s="21"/>
      <c r="R15" s="24" t="s">
        <v>78</v>
      </c>
      <c r="S15" s="24"/>
      <c r="T15" s="24"/>
      <c r="U15" s="24"/>
      <c r="V15" s="24"/>
      <c r="AB15" s="5">
        <v>11</v>
      </c>
    </row>
    <row r="16" spans="1:28" ht="43.5" customHeight="1">
      <c r="B16" s="29" t="s">
        <v>9</v>
      </c>
      <c r="C16" s="29"/>
      <c r="D16" s="29"/>
      <c r="E16" s="29" t="str">
        <f>IF(B16="","",VLOOKUP(B16,'機械一覧（削除禁止）'!$A$2:$D$23,2,FALSE))</f>
        <v>プロセッサ</v>
      </c>
      <c r="F16" s="29"/>
      <c r="G16" s="29"/>
      <c r="H16" s="29"/>
      <c r="I16" s="10"/>
      <c r="J16" s="11">
        <v>2</v>
      </c>
      <c r="K16" s="18" t="s">
        <v>75</v>
      </c>
      <c r="L16" s="18"/>
      <c r="M16" s="8" t="s">
        <v>56</v>
      </c>
      <c r="N16" s="11">
        <f>IF(J16="","",IF($J$3+J16-1&gt;12,$J$3+J16-1-12,$J$3+J16-1))</f>
        <v>9</v>
      </c>
      <c r="O16" s="18" t="s">
        <v>76</v>
      </c>
      <c r="P16" s="18"/>
      <c r="Q16" s="19"/>
      <c r="R16" s="10"/>
      <c r="S16" s="30">
        <v>15</v>
      </c>
      <c r="T16" s="30"/>
      <c r="U16" s="8" t="s">
        <v>55</v>
      </c>
      <c r="V16" s="9"/>
      <c r="AB16" s="5">
        <v>12</v>
      </c>
    </row>
    <row r="17" spans="2:28" ht="43.5" customHeight="1">
      <c r="B17" s="29" t="s">
        <v>19</v>
      </c>
      <c r="C17" s="29"/>
      <c r="D17" s="29"/>
      <c r="E17" s="29" t="str">
        <f>IF(B17="","",VLOOKUP(B17,'機械一覧（削除禁止）'!$A$2:$D$23,2,FALSE))</f>
        <v>フォワーダ</v>
      </c>
      <c r="F17" s="29"/>
      <c r="G17" s="29"/>
      <c r="H17" s="29"/>
      <c r="I17" s="10"/>
      <c r="J17" s="11">
        <v>3</v>
      </c>
      <c r="K17" s="18" t="s">
        <v>75</v>
      </c>
      <c r="L17" s="18"/>
      <c r="M17" s="8" t="s">
        <v>56</v>
      </c>
      <c r="N17" s="11">
        <f>IF(J17="","",IF($J$3+J17-1&gt;12,$J$3+J17-1-12,$J$3+J17-1))</f>
        <v>10</v>
      </c>
      <c r="O17" s="18" t="s">
        <v>76</v>
      </c>
      <c r="P17" s="18"/>
      <c r="Q17" s="19"/>
      <c r="R17" s="10"/>
      <c r="S17" s="30">
        <v>18</v>
      </c>
      <c r="T17" s="30"/>
      <c r="U17" s="8" t="s">
        <v>55</v>
      </c>
      <c r="V17" s="9"/>
    </row>
    <row r="18" spans="2:28" ht="43.5" customHeight="1">
      <c r="B18" s="21"/>
      <c r="C18" s="21"/>
      <c r="D18" s="21"/>
      <c r="E18" s="21" t="str">
        <f>IF(B18="","",VLOOKUP(B18,'機械一覧（削除禁止）'!$A$2:$D$23,2,FALSE))</f>
        <v/>
      </c>
      <c r="F18" s="21"/>
      <c r="G18" s="21"/>
      <c r="H18" s="21"/>
      <c r="I18" s="10"/>
      <c r="J18" s="8"/>
      <c r="K18" s="18" t="s">
        <v>75</v>
      </c>
      <c r="L18" s="18"/>
      <c r="M18" s="8" t="s">
        <v>56</v>
      </c>
      <c r="N18" s="8" t="str">
        <f>IF(J18="","",IF($J$3+J18-1&gt;12,$J$3+J18-1-12,$J$3+J18-1))</f>
        <v/>
      </c>
      <c r="O18" s="18" t="s">
        <v>76</v>
      </c>
      <c r="P18" s="18"/>
      <c r="Q18" s="19"/>
      <c r="R18" s="10"/>
      <c r="S18" s="18"/>
      <c r="T18" s="18"/>
      <c r="U18" s="8" t="s">
        <v>55</v>
      </c>
      <c r="V18" s="9"/>
    </row>
    <row r="19" spans="2:28" ht="23.25" customHeight="1">
      <c r="B19" s="17" t="s">
        <v>93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9"/>
      <c r="R19" s="10"/>
      <c r="S19" s="13"/>
      <c r="T19" s="13"/>
      <c r="U19" s="13"/>
      <c r="V19" s="9"/>
      <c r="AB19" s="5" t="s">
        <v>92</v>
      </c>
    </row>
    <row r="20" spans="2:28" ht="15" customHeight="1"/>
    <row r="21" spans="2:28" ht="15.75" customHeight="1">
      <c r="B21" s="5" t="s">
        <v>85</v>
      </c>
    </row>
    <row r="22" spans="2:28" ht="15.75" customHeight="1"/>
    <row r="23" spans="2:28" ht="15.75" customHeight="1">
      <c r="B23" s="5" t="s">
        <v>94</v>
      </c>
    </row>
    <row r="24" spans="2:28" ht="15.75" customHeight="1">
      <c r="B24" s="5" t="s">
        <v>95</v>
      </c>
    </row>
    <row r="25" spans="2:28" ht="15.75" customHeight="1"/>
    <row r="26" spans="2:28" ht="15.75" customHeight="1"/>
    <row r="27" spans="2:28" ht="15.75" customHeight="1"/>
    <row r="28" spans="2:28" ht="15.75" customHeight="1"/>
    <row r="29" spans="2:28" ht="15.75" customHeight="1"/>
    <row r="30" spans="2:28" ht="15.75" customHeight="1"/>
    <row r="31" spans="2:28" ht="15.75" customHeight="1"/>
    <row r="32" spans="2:2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</sheetData>
  <mergeCells count="31">
    <mergeCell ref="B19:Q19"/>
    <mergeCell ref="S18:T18"/>
    <mergeCell ref="H2:P2"/>
    <mergeCell ref="K3:N3"/>
    <mergeCell ref="B6:M6"/>
    <mergeCell ref="P4:Q4"/>
    <mergeCell ref="B18:D18"/>
    <mergeCell ref="E18:H18"/>
    <mergeCell ref="K18:L18"/>
    <mergeCell ref="O18:Q18"/>
    <mergeCell ref="R10:W10"/>
    <mergeCell ref="B15:D15"/>
    <mergeCell ref="E15:H15"/>
    <mergeCell ref="I15:Q15"/>
    <mergeCell ref="R15:V15"/>
    <mergeCell ref="A1:D1"/>
    <mergeCell ref="B7:N7"/>
    <mergeCell ref="O8:Q8"/>
    <mergeCell ref="R8:W8"/>
    <mergeCell ref="B17:D17"/>
    <mergeCell ref="E17:H17"/>
    <mergeCell ref="K17:L17"/>
    <mergeCell ref="O17:Q17"/>
    <mergeCell ref="S17:T17"/>
    <mergeCell ref="R2:T2"/>
    <mergeCell ref="B16:D16"/>
    <mergeCell ref="E16:H16"/>
    <mergeCell ref="K16:L16"/>
    <mergeCell ref="O16:Q16"/>
    <mergeCell ref="S16:T16"/>
    <mergeCell ref="O10:Q10"/>
  </mergeCells>
  <phoneticPr fontId="1"/>
  <dataValidations count="3">
    <dataValidation type="list" allowBlank="1" showInputMessage="1" showErrorMessage="1" sqref="J16:J18" xr:uid="{00000000-0002-0000-0100-000000000000}">
      <formula1>$AB$5:$AB$7</formula1>
    </dataValidation>
    <dataValidation type="list" allowBlank="1" showInputMessage="1" showErrorMessage="1" sqref="J3" xr:uid="{00000000-0002-0000-0100-000001000000}">
      <formula1>$AB$5:$AB$16</formula1>
    </dataValidation>
    <dataValidation type="list" allowBlank="1" showInputMessage="1" showErrorMessage="1" sqref="T19" xr:uid="{4BD92F31-B973-448B-9148-E45B835942EB}">
      <formula1>$AB$19:$AB$20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'機械一覧（削除禁止）'!$A$2:$A$23</xm:f>
          </x14:formula1>
          <xm:sqref>B16:D18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3"/>
  <sheetViews>
    <sheetView tabSelected="1" workbookViewId="0">
      <selection activeCell="D18" sqref="D18"/>
    </sheetView>
  </sheetViews>
  <sheetFormatPr defaultColWidth="9" defaultRowHeight="13.2"/>
  <cols>
    <col min="1" max="1" width="5.33203125" style="2" customWidth="1"/>
    <col min="2" max="2" width="11.44140625" style="2" customWidth="1"/>
    <col min="3" max="3" width="5.21875" style="2" bestFit="1" customWidth="1"/>
    <col min="4" max="4" width="23" style="2" customWidth="1"/>
    <col min="5" max="16384" width="9" style="2"/>
  </cols>
  <sheetData>
    <row r="1" spans="1:4" ht="26.4">
      <c r="A1" s="1" t="s">
        <v>2</v>
      </c>
      <c r="B1" s="1" t="s">
        <v>3</v>
      </c>
      <c r="C1" s="3" t="s">
        <v>4</v>
      </c>
      <c r="D1" s="1" t="s">
        <v>0</v>
      </c>
    </row>
    <row r="2" spans="1:4">
      <c r="A2" s="1" t="s">
        <v>5</v>
      </c>
      <c r="B2" s="1" t="s">
        <v>6</v>
      </c>
      <c r="C2" s="1" t="s">
        <v>46</v>
      </c>
      <c r="D2" s="3" t="s">
        <v>38</v>
      </c>
    </row>
    <row r="3" spans="1:4">
      <c r="A3" s="1" t="s">
        <v>7</v>
      </c>
      <c r="B3" s="1" t="s">
        <v>6</v>
      </c>
      <c r="C3" s="4" t="s">
        <v>47</v>
      </c>
      <c r="D3" s="3" t="s">
        <v>39</v>
      </c>
    </row>
    <row r="4" spans="1:4">
      <c r="A4" s="1" t="s">
        <v>8</v>
      </c>
      <c r="B4" s="1" t="s">
        <v>6</v>
      </c>
      <c r="C4" s="4" t="s">
        <v>48</v>
      </c>
      <c r="D4" s="3" t="s">
        <v>40</v>
      </c>
    </row>
    <row r="5" spans="1:4">
      <c r="A5" s="1" t="s">
        <v>9</v>
      </c>
      <c r="B5" s="1" t="s">
        <v>6</v>
      </c>
      <c r="C5" s="1" t="s">
        <v>50</v>
      </c>
      <c r="D5" s="3" t="s">
        <v>41</v>
      </c>
    </row>
    <row r="6" spans="1:4">
      <c r="A6" s="1" t="s">
        <v>10</v>
      </c>
      <c r="B6" s="1" t="s">
        <v>6</v>
      </c>
      <c r="C6" s="1" t="s">
        <v>51</v>
      </c>
      <c r="D6" s="3" t="s">
        <v>42</v>
      </c>
    </row>
    <row r="7" spans="1:4">
      <c r="A7" s="14" t="s">
        <v>96</v>
      </c>
      <c r="B7" s="15" t="s">
        <v>6</v>
      </c>
      <c r="C7" s="15" t="s">
        <v>97</v>
      </c>
      <c r="D7" s="16" t="s">
        <v>98</v>
      </c>
    </row>
    <row r="8" spans="1:4">
      <c r="A8" s="1" t="s">
        <v>11</v>
      </c>
      <c r="B8" s="1" t="s">
        <v>58</v>
      </c>
      <c r="C8" s="1" t="s">
        <v>49</v>
      </c>
      <c r="D8" s="3" t="s">
        <v>43</v>
      </c>
    </row>
    <row r="9" spans="1:4">
      <c r="A9" s="1" t="s">
        <v>13</v>
      </c>
      <c r="B9" s="1" t="s">
        <v>12</v>
      </c>
      <c r="C9" s="4" t="s">
        <v>47</v>
      </c>
      <c r="D9" s="1" t="s">
        <v>14</v>
      </c>
    </row>
    <row r="10" spans="1:4">
      <c r="A10" s="1" t="s">
        <v>15</v>
      </c>
      <c r="B10" s="1" t="s">
        <v>12</v>
      </c>
      <c r="C10" s="1" t="s">
        <v>49</v>
      </c>
      <c r="D10" s="1" t="s">
        <v>16</v>
      </c>
    </row>
    <row r="11" spans="1:4">
      <c r="A11" s="1" t="s">
        <v>17</v>
      </c>
      <c r="B11" s="1" t="s">
        <v>12</v>
      </c>
      <c r="C11" s="1" t="s">
        <v>49</v>
      </c>
      <c r="D11" s="1" t="s">
        <v>18</v>
      </c>
    </row>
    <row r="12" spans="1:4">
      <c r="A12" s="1" t="s">
        <v>19</v>
      </c>
      <c r="B12" s="1" t="s">
        <v>12</v>
      </c>
      <c r="C12" s="1" t="s">
        <v>50</v>
      </c>
      <c r="D12" s="1" t="s">
        <v>20</v>
      </c>
    </row>
    <row r="13" spans="1:4">
      <c r="A13" s="1" t="s">
        <v>21</v>
      </c>
      <c r="B13" s="1" t="s">
        <v>12</v>
      </c>
      <c r="C13" s="1" t="s">
        <v>52</v>
      </c>
      <c r="D13" s="1" t="s">
        <v>22</v>
      </c>
    </row>
    <row r="14" spans="1:4">
      <c r="A14" s="1" t="s">
        <v>23</v>
      </c>
      <c r="B14" s="1" t="s">
        <v>12</v>
      </c>
      <c r="C14" s="1" t="s">
        <v>52</v>
      </c>
      <c r="D14" s="1" t="s">
        <v>24</v>
      </c>
    </row>
    <row r="15" spans="1:4">
      <c r="A15" s="1" t="s">
        <v>59</v>
      </c>
      <c r="B15" s="1" t="s">
        <v>12</v>
      </c>
      <c r="C15" s="1" t="s">
        <v>60</v>
      </c>
      <c r="D15" s="1" t="s">
        <v>22</v>
      </c>
    </row>
    <row r="16" spans="1:4">
      <c r="A16" s="1" t="s">
        <v>61</v>
      </c>
      <c r="B16" s="1" t="s">
        <v>12</v>
      </c>
      <c r="C16" s="1" t="s">
        <v>62</v>
      </c>
      <c r="D16" s="1" t="s">
        <v>63</v>
      </c>
    </row>
    <row r="17" spans="1:4">
      <c r="A17" s="1" t="s">
        <v>99</v>
      </c>
      <c r="B17" s="1" t="s">
        <v>12</v>
      </c>
      <c r="C17" s="1" t="s">
        <v>97</v>
      </c>
      <c r="D17" s="1" t="s">
        <v>100</v>
      </c>
    </row>
    <row r="18" spans="1:4">
      <c r="A18" s="1" t="s">
        <v>25</v>
      </c>
      <c r="B18" s="1" t="s">
        <v>26</v>
      </c>
      <c r="C18" s="1" t="s">
        <v>46</v>
      </c>
      <c r="D18" s="3" t="s">
        <v>44</v>
      </c>
    </row>
    <row r="19" spans="1:4">
      <c r="A19" s="1" t="s">
        <v>27</v>
      </c>
      <c r="B19" s="1" t="s">
        <v>26</v>
      </c>
      <c r="C19" s="1" t="s">
        <v>49</v>
      </c>
      <c r="D19" s="3" t="s">
        <v>45</v>
      </c>
    </row>
    <row r="20" spans="1:4">
      <c r="A20" s="1" t="s">
        <v>28</v>
      </c>
      <c r="B20" s="1" t="s">
        <v>29</v>
      </c>
      <c r="C20" s="1" t="s">
        <v>53</v>
      </c>
      <c r="D20" s="1" t="s">
        <v>30</v>
      </c>
    </row>
    <row r="21" spans="1:4">
      <c r="A21" s="1" t="s">
        <v>31</v>
      </c>
      <c r="B21" s="1" t="s">
        <v>32</v>
      </c>
      <c r="C21" s="4" t="s">
        <v>47</v>
      </c>
      <c r="D21" s="1" t="s">
        <v>33</v>
      </c>
    </row>
    <row r="22" spans="1:4">
      <c r="A22" s="1" t="s">
        <v>34</v>
      </c>
      <c r="B22" s="1" t="s">
        <v>32</v>
      </c>
      <c r="C22" s="1" t="s">
        <v>49</v>
      </c>
      <c r="D22" s="1" t="s">
        <v>35</v>
      </c>
    </row>
    <row r="23" spans="1:4">
      <c r="A23" s="1" t="s">
        <v>36</v>
      </c>
      <c r="B23" s="1" t="s">
        <v>32</v>
      </c>
      <c r="C23" s="1" t="s">
        <v>49</v>
      </c>
      <c r="D23" s="1" t="s">
        <v>37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借受希望調査票</vt:lpstr>
      <vt:lpstr>借受希望調査票 (記入例)</vt:lpstr>
      <vt:lpstr>機械一覧（削除禁止）</vt:lpstr>
      <vt:lpstr>借受希望調査票!Print_Area</vt:lpstr>
      <vt:lpstr>'借受希望調査票 (記入例)'!Print_Area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shiencenter</dc:creator>
  <cp:lastModifiedBy>user</cp:lastModifiedBy>
  <cp:lastPrinted>2024-03-14T07:25:54Z</cp:lastPrinted>
  <dcterms:created xsi:type="dcterms:W3CDTF">2015-04-06T02:50:34Z</dcterms:created>
  <dcterms:modified xsi:type="dcterms:W3CDTF">2025-04-20T23:36:13Z</dcterms:modified>
</cp:coreProperties>
</file>