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LS520DNB8CD\Public\06林業機械貸付事業\01.林業機械貸付事業\00.林業機械貸付事業概要\00.HP掲載用\r7_shosiki_1~6\"/>
    </mc:Choice>
  </mc:AlternateContent>
  <xr:revisionPtr revIDLastSave="0" documentId="13_ncr:1_{52FEF9CD-ADC2-4100-8BAF-7532A885DA94}" xr6:coauthVersionLast="47" xr6:coauthVersionMax="47" xr10:uidLastSave="{00000000-0000-0000-0000-000000000000}"/>
  <bookViews>
    <workbookView xWindow="-108" yWindow="-108" windowWidth="23256" windowHeight="12456" tabRatio="813" activeTab="3" xr2:uid="{00000000-000D-0000-FFFF-FFFF00000000}"/>
  </bookViews>
  <sheets>
    <sheet name="始業点検記録簿(フォワーダ用)" sheetId="12" r:id="rId1"/>
    <sheet name="始業点検記録簿(ハーベスタ・プロセッサ用)" sheetId="15" r:id="rId2"/>
    <sheet name="始業点検記録簿(スイングヤーダ・グラップル用)" sheetId="16" r:id="rId3"/>
    <sheet name="機械一覧（削除禁止）" sheetId="7" r:id="rId4"/>
  </sheets>
  <definedNames>
    <definedName name="_xlnm.Print_Area" localSheetId="2">'始業点検記録簿(スイングヤーダ・グラップル用)'!$A$1:$Y$52</definedName>
    <definedName name="_xlnm.Print_Area" localSheetId="1">'始業点検記録簿(ハーベスタ・プロセッサ用)'!$A$1:$Y$52</definedName>
    <definedName name="_xlnm.Print_Area" localSheetId="0">'始業点検記録簿(フォワーダ用)'!$A$1:$W$48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2" l="1"/>
  <c r="W4" i="16"/>
  <c r="R4" i="16"/>
  <c r="K4" i="16"/>
  <c r="W4" i="15" l="1"/>
  <c r="R4" i="15"/>
  <c r="K4" i="15"/>
  <c r="U4" i="12" l="1"/>
  <c r="P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D4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ドロップダウンリストで管理番号を選択すると「機種名」「導入年度」「型式」が自動的に入力されます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D4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>ドロップダウンリストで管理番号を選択すると「機種名」「導入年度」「型式」が自動的に入力されます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D4" authorId="0" shapeId="0" xr:uid="{00000000-0006-0000-0300-000001000000}">
      <text>
        <r>
          <rPr>
            <sz val="9"/>
            <color indexed="81"/>
            <rFont val="ＭＳ Ｐゴシック"/>
            <family val="3"/>
            <charset val="128"/>
          </rPr>
          <t>ドロップダウンリストで管理番号を選択すると「機種名」「導入年度」「型式」が自動的に入力されます</t>
        </r>
      </text>
    </comment>
  </commentList>
</comments>
</file>

<file path=xl/sharedStrings.xml><?xml version="1.0" encoding="utf-8"?>
<sst xmlns="http://schemas.openxmlformats.org/spreadsheetml/2006/main" count="355" uniqueCount="150">
  <si>
    <t>型式</t>
    <rPh sb="0" eb="2">
      <t>カタシキ</t>
    </rPh>
    <phoneticPr fontId="1"/>
  </si>
  <si>
    <t>管理番号</t>
    <rPh sb="0" eb="2">
      <t>カンリ</t>
    </rPh>
    <rPh sb="2" eb="4">
      <t>バンゴウ</t>
    </rPh>
    <phoneticPr fontId="1"/>
  </si>
  <si>
    <t>機種</t>
    <rPh sb="0" eb="2">
      <t>キシュ</t>
    </rPh>
    <phoneticPr fontId="1"/>
  </si>
  <si>
    <t>導入
年度</t>
    <rPh sb="0" eb="2">
      <t>ドウニュウ</t>
    </rPh>
    <rPh sb="3" eb="5">
      <t>ネンド</t>
    </rPh>
    <phoneticPr fontId="1"/>
  </si>
  <si>
    <t>p-1</t>
    <phoneticPr fontId="1"/>
  </si>
  <si>
    <t>プロセッサ</t>
  </si>
  <si>
    <t>p-2</t>
    <phoneticPr fontId="1"/>
  </si>
  <si>
    <t>p-3</t>
  </si>
  <si>
    <t>p-4</t>
  </si>
  <si>
    <t>p-5</t>
  </si>
  <si>
    <t>h-1</t>
    <phoneticPr fontId="1"/>
  </si>
  <si>
    <t>フォワーダ</t>
  </si>
  <si>
    <t>f-4</t>
  </si>
  <si>
    <t>U-4SBG</t>
    <phoneticPr fontId="1"/>
  </si>
  <si>
    <t>f-5</t>
  </si>
  <si>
    <t>U-4SBG</t>
  </si>
  <si>
    <t>f-6</t>
  </si>
  <si>
    <t>MST-800VDL</t>
  </si>
  <si>
    <t>f-7</t>
  </si>
  <si>
    <t>MST-650VDL</t>
  </si>
  <si>
    <t>f-8</t>
  </si>
  <si>
    <t>U-4CG</t>
    <phoneticPr fontId="1"/>
  </si>
  <si>
    <t>f-9</t>
  </si>
  <si>
    <t>MST-700VDL</t>
  </si>
  <si>
    <t>s-1</t>
    <phoneticPr fontId="1"/>
  </si>
  <si>
    <t>スイングヤーダ</t>
  </si>
  <si>
    <t>s-2</t>
    <phoneticPr fontId="1"/>
  </si>
  <si>
    <t>t-1</t>
    <phoneticPr fontId="1"/>
  </si>
  <si>
    <t>タワーヤーダ</t>
  </si>
  <si>
    <t>TY-U3</t>
  </si>
  <si>
    <t>g-1</t>
    <phoneticPr fontId="1"/>
  </si>
  <si>
    <t>グラップル</t>
  </si>
  <si>
    <t>PC78US-8</t>
  </si>
  <si>
    <t>g-2</t>
    <phoneticPr fontId="1"/>
  </si>
  <si>
    <t>Vio 50</t>
  </si>
  <si>
    <t>g-3</t>
  </si>
  <si>
    <t>SH75X-3B</t>
  </si>
  <si>
    <t>ZX110 GP-35T</t>
    <phoneticPr fontId="1"/>
  </si>
  <si>
    <t>CT-500A GP-532</t>
    <phoneticPr fontId="1"/>
  </si>
  <si>
    <t>CT-500B GP-35A</t>
    <phoneticPr fontId="1"/>
  </si>
  <si>
    <t>ZX135USBL GP-35A</t>
    <phoneticPr fontId="1"/>
  </si>
  <si>
    <t>CT-500BS GP-35A</t>
    <phoneticPr fontId="1"/>
  </si>
  <si>
    <t>312D 150S</t>
    <phoneticPr fontId="1"/>
  </si>
  <si>
    <t>ZX120 TW-302A</t>
    <phoneticPr fontId="1"/>
  </si>
  <si>
    <t>SK135SR IW-33A</t>
    <phoneticPr fontId="1"/>
  </si>
  <si>
    <t>H20</t>
    <phoneticPr fontId="1"/>
  </si>
  <si>
    <t>H21</t>
    <phoneticPr fontId="1"/>
  </si>
  <si>
    <t>H24</t>
    <phoneticPr fontId="1"/>
  </si>
  <si>
    <t>H22</t>
    <phoneticPr fontId="1"/>
  </si>
  <si>
    <t>H25</t>
    <phoneticPr fontId="1"/>
  </si>
  <si>
    <t>H26</t>
    <phoneticPr fontId="1"/>
  </si>
  <si>
    <t>H27</t>
    <phoneticPr fontId="1"/>
  </si>
  <si>
    <t>H11</t>
    <phoneticPr fontId="1"/>
  </si>
  <si>
    <t>機種名</t>
    <rPh sb="0" eb="3">
      <t>キシュメイ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</si>
  <si>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</si>
  <si>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</si>
  <si>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年度</t>
    <rPh sb="0" eb="2">
      <t>ネンド</t>
    </rPh>
    <phoneticPr fontId="1"/>
  </si>
  <si>
    <t>事業体名：</t>
    <rPh sb="0" eb="3">
      <t>ジギョウタイ</t>
    </rPh>
    <rPh sb="3" eb="4">
      <t>メイ</t>
    </rPh>
    <phoneticPr fontId="1"/>
  </si>
  <si>
    <t>導入年度</t>
    <rPh sb="0" eb="2">
      <t>ドウニュウ</t>
    </rPh>
    <rPh sb="2" eb="3">
      <t>ネン</t>
    </rPh>
    <rPh sb="3" eb="4">
      <t>ド</t>
    </rPh>
    <phoneticPr fontId="1"/>
  </si>
  <si>
    <t>点検個所</t>
    <rPh sb="0" eb="2">
      <t>テンケン</t>
    </rPh>
    <rPh sb="2" eb="4">
      <t>カショ</t>
    </rPh>
    <phoneticPr fontId="1"/>
  </si>
  <si>
    <t>点検者サイン</t>
    <rPh sb="0" eb="2">
      <t>テンケン</t>
    </rPh>
    <rPh sb="2" eb="3">
      <t>シャ</t>
    </rPh>
    <phoneticPr fontId="1"/>
  </si>
  <si>
    <t>点検内容</t>
    <rPh sb="0" eb="2">
      <t>テンケン</t>
    </rPh>
    <rPh sb="2" eb="4">
      <t>ナイヨウ</t>
    </rPh>
    <phoneticPr fontId="1"/>
  </si>
  <si>
    <t>点検日</t>
    <rPh sb="0" eb="2">
      <t>テンケン</t>
    </rPh>
    <rPh sb="2" eb="3">
      <t>ビ</t>
    </rPh>
    <phoneticPr fontId="1"/>
  </si>
  <si>
    <t>ハーベスタ</t>
    <phoneticPr fontId="1"/>
  </si>
  <si>
    <t>f-10</t>
    <phoneticPr fontId="1"/>
  </si>
  <si>
    <t>H28</t>
    <phoneticPr fontId="1"/>
  </si>
  <si>
    <t>f-11</t>
    <phoneticPr fontId="1"/>
  </si>
  <si>
    <t>H30</t>
    <phoneticPr fontId="1"/>
  </si>
  <si>
    <t>エンジンのかかり具合</t>
    <rPh sb="8" eb="10">
      <t>グアイ</t>
    </rPh>
    <phoneticPr fontId="1"/>
  </si>
  <si>
    <t>油漏れの有無</t>
    <rPh sb="0" eb="1">
      <t>アブラ</t>
    </rPh>
    <rPh sb="1" eb="2">
      <t>モ</t>
    </rPh>
    <rPh sb="4" eb="6">
      <t>ウム</t>
    </rPh>
    <phoneticPr fontId="1"/>
  </si>
  <si>
    <t>燃料・冷却水・作動油の量</t>
    <rPh sb="0" eb="2">
      <t>ネンリョウ</t>
    </rPh>
    <rPh sb="3" eb="6">
      <t>レイキャクスイ</t>
    </rPh>
    <rPh sb="7" eb="10">
      <t>サドウユ</t>
    </rPh>
    <rPh sb="11" eb="12">
      <t>リョウ</t>
    </rPh>
    <phoneticPr fontId="1"/>
  </si>
  <si>
    <t>走行装置の点検</t>
    <rPh sb="0" eb="2">
      <t>ソウコウ</t>
    </rPh>
    <rPh sb="2" eb="4">
      <t>ソウチ</t>
    </rPh>
    <rPh sb="5" eb="7">
      <t>テンケン</t>
    </rPh>
    <phoneticPr fontId="1"/>
  </si>
  <si>
    <t>制動装置の点検</t>
    <rPh sb="0" eb="2">
      <t>セイドウ</t>
    </rPh>
    <rPh sb="2" eb="4">
      <t>ソウチ</t>
    </rPh>
    <rPh sb="5" eb="7">
      <t>テンケン</t>
    </rPh>
    <phoneticPr fontId="1"/>
  </si>
  <si>
    <t>計器類の点検</t>
    <rPh sb="0" eb="3">
      <t>ケイキルイ</t>
    </rPh>
    <rPh sb="4" eb="6">
      <t>テンケン</t>
    </rPh>
    <phoneticPr fontId="1"/>
  </si>
  <si>
    <t>履帯の点検</t>
    <rPh sb="0" eb="2">
      <t>リタイ</t>
    </rPh>
    <rPh sb="3" eb="5">
      <t>テンケン</t>
    </rPh>
    <phoneticPr fontId="1"/>
  </si>
  <si>
    <t>キャビンの点検</t>
    <rPh sb="5" eb="7">
      <t>テンケン</t>
    </rPh>
    <phoneticPr fontId="1"/>
  </si>
  <si>
    <t>荷台の点検</t>
    <rPh sb="0" eb="2">
      <t>ニダイ</t>
    </rPh>
    <rPh sb="3" eb="5">
      <t>テンケン</t>
    </rPh>
    <phoneticPr fontId="1"/>
  </si>
  <si>
    <t>旋回部</t>
    <rPh sb="0" eb="2">
      <t>センカイ</t>
    </rPh>
    <rPh sb="2" eb="3">
      <t>ブ</t>
    </rPh>
    <phoneticPr fontId="1"/>
  </si>
  <si>
    <t>操作装置の点検</t>
    <rPh sb="0" eb="2">
      <t>ソウサ</t>
    </rPh>
    <rPh sb="2" eb="4">
      <t>ソウチ</t>
    </rPh>
    <rPh sb="5" eb="7">
      <t>テンケン</t>
    </rPh>
    <phoneticPr fontId="1"/>
  </si>
  <si>
    <t>ブーム・アーム</t>
    <phoneticPr fontId="1"/>
  </si>
  <si>
    <t>トング</t>
    <phoneticPr fontId="1"/>
  </si>
  <si>
    <t>各部へのグリスアップ</t>
    <rPh sb="0" eb="2">
      <t>カクブ</t>
    </rPh>
    <phoneticPr fontId="1"/>
  </si>
  <si>
    <t>ボルト・ナットの緩み脱落</t>
    <rPh sb="8" eb="9">
      <t>ユル</t>
    </rPh>
    <rPh sb="10" eb="12">
      <t>ダツラク</t>
    </rPh>
    <phoneticPr fontId="1"/>
  </si>
  <si>
    <t>各部の異音・異臭・振動</t>
    <rPh sb="0" eb="2">
      <t>カクブ</t>
    </rPh>
    <rPh sb="3" eb="5">
      <t>イオン</t>
    </rPh>
    <rPh sb="6" eb="8">
      <t>イシュウ</t>
    </rPh>
    <rPh sb="9" eb="11">
      <t>シンドウ</t>
    </rPh>
    <phoneticPr fontId="1"/>
  </si>
  <si>
    <t>運転席の清掃</t>
    <rPh sb="0" eb="3">
      <t>ウンテンセキ</t>
    </rPh>
    <rPh sb="4" eb="6">
      <t>セイソウ</t>
    </rPh>
    <phoneticPr fontId="1"/>
  </si>
  <si>
    <t>共通</t>
    <rPh sb="0" eb="2">
      <t>キョウツウ</t>
    </rPh>
    <phoneticPr fontId="1"/>
  </si>
  <si>
    <t>容易に起動するか</t>
    <rPh sb="0" eb="2">
      <t>ヨウイ</t>
    </rPh>
    <rPh sb="3" eb="5">
      <t>キドウ</t>
    </rPh>
    <phoneticPr fontId="1"/>
  </si>
  <si>
    <t>正しく作動するか</t>
    <rPh sb="0" eb="1">
      <t>タダ</t>
    </rPh>
    <rPh sb="3" eb="5">
      <t>サドウ</t>
    </rPh>
    <phoneticPr fontId="1"/>
  </si>
  <si>
    <t>警報ランプ等が正常に作動するか</t>
    <rPh sb="0" eb="2">
      <t>ケイホウ</t>
    </rPh>
    <rPh sb="5" eb="6">
      <t>トウ</t>
    </rPh>
    <rPh sb="7" eb="9">
      <t>セイジョウ</t>
    </rPh>
    <rPh sb="10" eb="12">
      <t>サドウ</t>
    </rPh>
    <phoneticPr fontId="1"/>
  </si>
  <si>
    <t>変形・亀裂・部品の緩み・脱落はないか</t>
    <rPh sb="0" eb="2">
      <t>ヘンケイ</t>
    </rPh>
    <rPh sb="3" eb="5">
      <t>キレツ</t>
    </rPh>
    <rPh sb="6" eb="8">
      <t>ブヒン</t>
    </rPh>
    <rPh sb="9" eb="10">
      <t>ユル</t>
    </rPh>
    <rPh sb="12" eb="14">
      <t>ダツラク</t>
    </rPh>
    <phoneticPr fontId="1"/>
  </si>
  <si>
    <t>変形損傷はないか</t>
    <rPh sb="0" eb="2">
      <t>ヘンケイ</t>
    </rPh>
    <rPh sb="2" eb="4">
      <t>ソンショウ</t>
    </rPh>
    <phoneticPr fontId="1"/>
  </si>
  <si>
    <t>配管の変形・緩み・ホースの損傷はないか</t>
    <rPh sb="0" eb="2">
      <t>ハイカン</t>
    </rPh>
    <rPh sb="3" eb="5">
      <t>ヘンケイ</t>
    </rPh>
    <rPh sb="6" eb="7">
      <t>ユル</t>
    </rPh>
    <rPh sb="13" eb="15">
      <t>ソンショウ</t>
    </rPh>
    <phoneticPr fontId="1"/>
  </si>
  <si>
    <t>異音・油漏れ等ないか</t>
    <rPh sb="0" eb="2">
      <t>イオン</t>
    </rPh>
    <rPh sb="3" eb="4">
      <t>アブラ</t>
    </rPh>
    <rPh sb="4" eb="5">
      <t>モ</t>
    </rPh>
    <rPh sb="6" eb="7">
      <t>ナド</t>
    </rPh>
    <phoneticPr fontId="1"/>
  </si>
  <si>
    <t>異音・変形・摩耗・亀裂当ないか</t>
    <rPh sb="0" eb="2">
      <t>イオン</t>
    </rPh>
    <rPh sb="3" eb="5">
      <t>ヘンケイ</t>
    </rPh>
    <rPh sb="6" eb="8">
      <t>マモウ</t>
    </rPh>
    <rPh sb="9" eb="11">
      <t>キレツ</t>
    </rPh>
    <rPh sb="11" eb="12">
      <t>トウ</t>
    </rPh>
    <phoneticPr fontId="1"/>
  </si>
  <si>
    <t>必要個所へグリスアップ</t>
    <rPh sb="0" eb="2">
      <t>ヒツヨウ</t>
    </rPh>
    <rPh sb="2" eb="4">
      <t>カショ</t>
    </rPh>
    <phoneticPr fontId="1"/>
  </si>
  <si>
    <t>各ボルト当に緩み・脱落がないか</t>
    <rPh sb="0" eb="1">
      <t>カク</t>
    </rPh>
    <rPh sb="4" eb="5">
      <t>トウ</t>
    </rPh>
    <rPh sb="6" eb="7">
      <t>ユル</t>
    </rPh>
    <rPh sb="9" eb="11">
      <t>ダツラク</t>
    </rPh>
    <phoneticPr fontId="1"/>
  </si>
  <si>
    <t>機械操作時に異音・異臭はないか</t>
    <rPh sb="0" eb="2">
      <t>キカイ</t>
    </rPh>
    <rPh sb="2" eb="4">
      <t>ソウサ</t>
    </rPh>
    <rPh sb="4" eb="5">
      <t>ジ</t>
    </rPh>
    <rPh sb="6" eb="8">
      <t>イオン</t>
    </rPh>
    <rPh sb="9" eb="11">
      <t>イシュウ</t>
    </rPh>
    <phoneticPr fontId="1"/>
  </si>
  <si>
    <t>清掃がされているか</t>
    <rPh sb="0" eb="2">
      <t>セイソウ</t>
    </rPh>
    <phoneticPr fontId="1"/>
  </si>
  <si>
    <t>配管の変形・緩み・ホースの損傷などないか</t>
    <rPh sb="0" eb="2">
      <t>ハイカン</t>
    </rPh>
    <rPh sb="3" eb="5">
      <t>ヘンケイ</t>
    </rPh>
    <rPh sb="6" eb="7">
      <t>ユル</t>
    </rPh>
    <rPh sb="13" eb="15">
      <t>ソンショウ</t>
    </rPh>
    <phoneticPr fontId="1"/>
  </si>
  <si>
    <t>定められた姿勢でレベルゲージ内にあるか</t>
    <rPh sb="0" eb="1">
      <t>サダ</t>
    </rPh>
    <rPh sb="5" eb="7">
      <t>シセイ</t>
    </rPh>
    <rPh sb="14" eb="15">
      <t>ナイ</t>
    </rPh>
    <phoneticPr fontId="1"/>
  </si>
  <si>
    <t>運転席・走行装置まわり</t>
    <rPh sb="0" eb="3">
      <t>ウンテンセキ</t>
    </rPh>
    <rPh sb="4" eb="6">
      <t>ソウコウ</t>
    </rPh>
    <rPh sb="6" eb="8">
      <t>ソウチ</t>
    </rPh>
    <phoneticPr fontId="1"/>
  </si>
  <si>
    <t>※記入例　　　良好・・・✔　　　要対策・・・×　　　対策済み・・・○　　　</t>
    <rPh sb="1" eb="3">
      <t>キニュウ</t>
    </rPh>
    <rPh sb="3" eb="4">
      <t>レイ</t>
    </rPh>
    <rPh sb="7" eb="9">
      <t>リョウコウ</t>
    </rPh>
    <rPh sb="16" eb="17">
      <t>ヨウ</t>
    </rPh>
    <rPh sb="17" eb="19">
      <t>タイサク</t>
    </rPh>
    <rPh sb="26" eb="28">
      <t>タイサク</t>
    </rPh>
    <rPh sb="28" eb="29">
      <t>ズ</t>
    </rPh>
    <phoneticPr fontId="1"/>
  </si>
  <si>
    <t>始業点検記録簿（フォワーダ用）</t>
    <rPh sb="0" eb="2">
      <t>シギョウ</t>
    </rPh>
    <rPh sb="2" eb="4">
      <t>テンケン</t>
    </rPh>
    <rPh sb="4" eb="6">
      <t>キロク</t>
    </rPh>
    <rPh sb="6" eb="7">
      <t>ボ</t>
    </rPh>
    <rPh sb="13" eb="14">
      <t>ヨウ</t>
    </rPh>
    <phoneticPr fontId="1"/>
  </si>
  <si>
    <t>荷台・グラップルローダーまわり</t>
    <rPh sb="0" eb="2">
      <t>ニダイ</t>
    </rPh>
    <phoneticPr fontId="1"/>
  </si>
  <si>
    <t>不備・補修等の記録</t>
    <rPh sb="0" eb="2">
      <t>フビ</t>
    </rPh>
    <rPh sb="3" eb="5">
      <t>ホシュウ</t>
    </rPh>
    <rPh sb="5" eb="6">
      <t>トウ</t>
    </rPh>
    <rPh sb="7" eb="9">
      <t>キロク</t>
    </rPh>
    <phoneticPr fontId="1"/>
  </si>
  <si>
    <t>走行レバーを離したときに正しく作動するか</t>
    <rPh sb="0" eb="2">
      <t>ソウコウ</t>
    </rPh>
    <rPh sb="6" eb="7">
      <t>ハナ</t>
    </rPh>
    <rPh sb="12" eb="13">
      <t>タダ</t>
    </rPh>
    <rPh sb="15" eb="17">
      <t>サドウ</t>
    </rPh>
    <phoneticPr fontId="1"/>
  </si>
  <si>
    <t>走行レバーを離したときに走行停止するか</t>
    <rPh sb="0" eb="2">
      <t>ソウコウ</t>
    </rPh>
    <rPh sb="6" eb="7">
      <t>ハナ</t>
    </rPh>
    <rPh sb="12" eb="14">
      <t>ソウコウ</t>
    </rPh>
    <rPh sb="14" eb="16">
      <t>テイシ</t>
    </rPh>
    <phoneticPr fontId="1"/>
  </si>
  <si>
    <t>チェーンオイルの点検</t>
    <rPh sb="8" eb="10">
      <t>テンケン</t>
    </rPh>
    <phoneticPr fontId="1"/>
  </si>
  <si>
    <t>ブーム・アームの点検</t>
    <rPh sb="8" eb="10">
      <t>テンケン</t>
    </rPh>
    <phoneticPr fontId="1"/>
  </si>
  <si>
    <t>変形・亀裂・欠品等がないか、正しく作動するか</t>
    <rPh sb="0" eb="2">
      <t>ヘンケイ</t>
    </rPh>
    <rPh sb="3" eb="5">
      <t>キレツ</t>
    </rPh>
    <rPh sb="6" eb="8">
      <t>ケッピン</t>
    </rPh>
    <rPh sb="8" eb="9">
      <t>トウ</t>
    </rPh>
    <rPh sb="14" eb="15">
      <t>タダ</t>
    </rPh>
    <rPh sb="17" eb="19">
      <t>サドウ</t>
    </rPh>
    <phoneticPr fontId="1"/>
  </si>
  <si>
    <t>変形・亀裂・緩み・脱落はないか</t>
    <rPh sb="0" eb="2">
      <t>ヘンケイ</t>
    </rPh>
    <rPh sb="3" eb="5">
      <t>キレツ</t>
    </rPh>
    <rPh sb="6" eb="7">
      <t>ユル</t>
    </rPh>
    <rPh sb="9" eb="11">
      <t>ダツラク</t>
    </rPh>
    <phoneticPr fontId="1"/>
  </si>
  <si>
    <t>アタッチメント周り</t>
    <rPh sb="7" eb="8">
      <t>マワ</t>
    </rPh>
    <phoneticPr fontId="1"/>
  </si>
  <si>
    <t>ベースマシンまわり</t>
    <phoneticPr fontId="1"/>
  </si>
  <si>
    <t>枝払いカッターの点検</t>
    <rPh sb="0" eb="1">
      <t>エダ</t>
    </rPh>
    <rPh sb="1" eb="2">
      <t>ハラ</t>
    </rPh>
    <rPh sb="8" eb="10">
      <t>テンケン</t>
    </rPh>
    <phoneticPr fontId="1"/>
  </si>
  <si>
    <t>刃こぼれはないか、研磨されているか</t>
    <rPh sb="0" eb="1">
      <t>ハ</t>
    </rPh>
    <rPh sb="9" eb="11">
      <t>ケンマ</t>
    </rPh>
    <phoneticPr fontId="1"/>
  </si>
  <si>
    <t>送材装置の点検</t>
    <rPh sb="0" eb="2">
      <t>ソウザイ</t>
    </rPh>
    <rPh sb="2" eb="4">
      <t>ソウチ</t>
    </rPh>
    <rPh sb="5" eb="7">
      <t>テンケン</t>
    </rPh>
    <phoneticPr fontId="1"/>
  </si>
  <si>
    <t>チェーン等に摩耗がないか、ローラーの回転は良いか</t>
    <rPh sb="4" eb="5">
      <t>トウ</t>
    </rPh>
    <rPh sb="6" eb="8">
      <t>マモウ</t>
    </rPh>
    <rPh sb="18" eb="20">
      <t>カイテン</t>
    </rPh>
    <rPh sb="21" eb="22">
      <t>ヨ</t>
    </rPh>
    <phoneticPr fontId="1"/>
  </si>
  <si>
    <t>フレーム・カバー等の点検</t>
    <rPh sb="8" eb="9">
      <t>トウ</t>
    </rPh>
    <rPh sb="10" eb="12">
      <t>テンケン</t>
    </rPh>
    <phoneticPr fontId="1"/>
  </si>
  <si>
    <t>変形・亀裂・欠品等はないか</t>
    <rPh sb="0" eb="2">
      <t>ヘンケイ</t>
    </rPh>
    <rPh sb="3" eb="5">
      <t>キレツ</t>
    </rPh>
    <rPh sb="6" eb="8">
      <t>ケッピン</t>
    </rPh>
    <rPh sb="8" eb="9">
      <t>トウ</t>
    </rPh>
    <phoneticPr fontId="1"/>
  </si>
  <si>
    <t>ソーチェーン・ガイドバーの点検</t>
    <rPh sb="13" eb="15">
      <t>テンケン</t>
    </rPh>
    <phoneticPr fontId="1"/>
  </si>
  <si>
    <t>張り具合・損耗・曲がり等の有無を確認</t>
    <rPh sb="0" eb="1">
      <t>ハ</t>
    </rPh>
    <rPh sb="2" eb="4">
      <t>グアイ</t>
    </rPh>
    <rPh sb="5" eb="7">
      <t>ソンモウ</t>
    </rPh>
    <rPh sb="8" eb="9">
      <t>マ</t>
    </rPh>
    <rPh sb="11" eb="12">
      <t>トウ</t>
    </rPh>
    <rPh sb="13" eb="15">
      <t>ウム</t>
    </rPh>
    <rPh sb="16" eb="18">
      <t>カクニン</t>
    </rPh>
    <phoneticPr fontId="1"/>
  </si>
  <si>
    <t>残量・吐出量を確認</t>
    <rPh sb="0" eb="2">
      <t>ザンリョウ</t>
    </rPh>
    <rPh sb="3" eb="5">
      <t>トシュツ</t>
    </rPh>
    <rPh sb="5" eb="6">
      <t>リョウ</t>
    </rPh>
    <rPh sb="7" eb="9">
      <t>カクニン</t>
    </rPh>
    <phoneticPr fontId="1"/>
  </si>
  <si>
    <t>測尺装置の点検</t>
    <rPh sb="0" eb="1">
      <t>ソク</t>
    </rPh>
    <rPh sb="1" eb="2">
      <t>シャク</t>
    </rPh>
    <rPh sb="2" eb="4">
      <t>ソウチ</t>
    </rPh>
    <rPh sb="5" eb="7">
      <t>テンケン</t>
    </rPh>
    <phoneticPr fontId="1"/>
  </si>
  <si>
    <t>表示と実測の差は許容範囲内か</t>
    <rPh sb="0" eb="2">
      <t>ヒョウジ</t>
    </rPh>
    <rPh sb="3" eb="5">
      <t>ジッソク</t>
    </rPh>
    <rPh sb="6" eb="7">
      <t>サ</t>
    </rPh>
    <rPh sb="8" eb="10">
      <t>キョヨウ</t>
    </rPh>
    <rPh sb="10" eb="12">
      <t>ハンイ</t>
    </rPh>
    <rPh sb="12" eb="13">
      <t>ナイ</t>
    </rPh>
    <phoneticPr fontId="1"/>
  </si>
  <si>
    <t>動作の確認</t>
    <rPh sb="0" eb="2">
      <t>ドウサ</t>
    </rPh>
    <rPh sb="3" eb="5">
      <t>カクニン</t>
    </rPh>
    <phoneticPr fontId="1"/>
  </si>
  <si>
    <t>アタッチメントの回転、トングの開閉、正送り逆送り、玉切り等正しく作動するか</t>
    <rPh sb="8" eb="10">
      <t>カイテン</t>
    </rPh>
    <rPh sb="15" eb="17">
      <t>カイヘイ</t>
    </rPh>
    <rPh sb="18" eb="19">
      <t>セイ</t>
    </rPh>
    <rPh sb="19" eb="20">
      <t>オク</t>
    </rPh>
    <rPh sb="21" eb="22">
      <t>ギャク</t>
    </rPh>
    <rPh sb="22" eb="23">
      <t>オク</t>
    </rPh>
    <rPh sb="25" eb="26">
      <t>タマ</t>
    </rPh>
    <rPh sb="26" eb="27">
      <t>ギ</t>
    </rPh>
    <rPh sb="28" eb="29">
      <t>トウ</t>
    </rPh>
    <rPh sb="29" eb="30">
      <t>タダ</t>
    </rPh>
    <rPh sb="32" eb="34">
      <t>サドウ</t>
    </rPh>
    <phoneticPr fontId="1"/>
  </si>
  <si>
    <t>始業点検記録簿（ハーベスタ・プロセッサ用）</t>
    <rPh sb="0" eb="2">
      <t>シギョウ</t>
    </rPh>
    <rPh sb="2" eb="4">
      <t>テンケン</t>
    </rPh>
    <rPh sb="4" eb="6">
      <t>キロク</t>
    </rPh>
    <rPh sb="6" eb="7">
      <t>ボ</t>
    </rPh>
    <rPh sb="19" eb="20">
      <t>ヨウ</t>
    </rPh>
    <phoneticPr fontId="1"/>
  </si>
  <si>
    <t>ベースマシン・グラップルまわり</t>
    <phoneticPr fontId="1"/>
  </si>
  <si>
    <t>グラップルの点検</t>
    <rPh sb="6" eb="8">
      <t>テンケン</t>
    </rPh>
    <phoneticPr fontId="1"/>
  </si>
  <si>
    <t>開閉・全旋回・首振りが正常に作動するか</t>
    <phoneticPr fontId="1"/>
  </si>
  <si>
    <t>ドラムの点検</t>
    <rPh sb="4" eb="6">
      <t>テンケン</t>
    </rPh>
    <phoneticPr fontId="1"/>
  </si>
  <si>
    <t>ワイヤーロープの点検</t>
    <rPh sb="8" eb="10">
      <t>テンケン</t>
    </rPh>
    <phoneticPr fontId="1"/>
  </si>
  <si>
    <t>操縦装置（ウインチ・コントローラ）の点検</t>
    <phoneticPr fontId="1"/>
  </si>
  <si>
    <t>操縦装置（排土板）の点検</t>
    <phoneticPr fontId="1"/>
  </si>
  <si>
    <t>ウインチ周り</t>
    <rPh sb="4" eb="5">
      <t>マワ</t>
    </rPh>
    <phoneticPr fontId="1"/>
  </si>
  <si>
    <t>廃棄基準に達していないか</t>
    <rPh sb="0" eb="2">
      <t>ハイキ</t>
    </rPh>
    <rPh sb="2" eb="4">
      <t>キジュン</t>
    </rPh>
    <rPh sb="5" eb="6">
      <t>タッ</t>
    </rPh>
    <phoneticPr fontId="1"/>
  </si>
  <si>
    <t>各スイッチ類が正常に作動するか</t>
    <rPh sb="0" eb="1">
      <t>カク</t>
    </rPh>
    <rPh sb="5" eb="6">
      <t>ルイ</t>
    </rPh>
    <rPh sb="7" eb="9">
      <t>セイジョウ</t>
    </rPh>
    <rPh sb="10" eb="12">
      <t>サドウ</t>
    </rPh>
    <phoneticPr fontId="1"/>
  </si>
  <si>
    <t>ワイヤーロープが片巻・乱巻になっていないか</t>
    <rPh sb="8" eb="9">
      <t>カタ</t>
    </rPh>
    <rPh sb="9" eb="10">
      <t>カン</t>
    </rPh>
    <rPh sb="11" eb="12">
      <t>ラン</t>
    </rPh>
    <rPh sb="12" eb="13">
      <t>カン</t>
    </rPh>
    <phoneticPr fontId="1"/>
  </si>
  <si>
    <t>2つのドラムの連動性はよいか</t>
    <phoneticPr fontId="1"/>
  </si>
  <si>
    <r>
      <t xml:space="preserve">搬器の点検
</t>
    </r>
    <r>
      <rPr>
        <sz val="6"/>
        <color theme="1"/>
        <rFont val="ＭＳ 明朝"/>
        <family val="1"/>
        <charset val="128"/>
      </rPr>
      <t>※スイングヤーダのみ</t>
    </r>
    <rPh sb="0" eb="2">
      <t>ハンキ</t>
    </rPh>
    <rPh sb="3" eb="5">
      <t>テンケン</t>
    </rPh>
    <phoneticPr fontId="1"/>
  </si>
  <si>
    <r>
      <rPr>
        <sz val="9"/>
        <color theme="1"/>
        <rFont val="ＭＳ 明朝"/>
        <family val="1"/>
        <charset val="128"/>
      </rPr>
      <t>インターロックの確認①</t>
    </r>
    <r>
      <rPr>
        <sz val="10"/>
        <color theme="1"/>
        <rFont val="ＭＳ 明朝"/>
        <family val="1"/>
        <charset val="128"/>
      </rPr>
      <t xml:space="preserve">
</t>
    </r>
    <r>
      <rPr>
        <sz val="6"/>
        <color theme="1"/>
        <rFont val="ＭＳ 明朝"/>
        <family val="1"/>
        <charset val="128"/>
      </rPr>
      <t>※スイングヤーダのみ</t>
    </r>
    <rPh sb="8" eb="10">
      <t>カクニン</t>
    </rPh>
    <phoneticPr fontId="1"/>
  </si>
  <si>
    <r>
      <rPr>
        <sz val="9"/>
        <color theme="1"/>
        <rFont val="ＭＳ 明朝"/>
        <family val="1"/>
        <charset val="128"/>
      </rPr>
      <t>インターロックの確認②</t>
    </r>
    <r>
      <rPr>
        <sz val="10"/>
        <color theme="1"/>
        <rFont val="ＭＳ 明朝"/>
        <family val="1"/>
        <charset val="128"/>
      </rPr>
      <t xml:space="preserve">
</t>
    </r>
    <r>
      <rPr>
        <sz val="6"/>
        <color theme="1"/>
        <rFont val="ＭＳ 明朝"/>
        <family val="1"/>
        <charset val="128"/>
      </rPr>
      <t>※スイングヤーダのみ</t>
    </r>
    <rPh sb="8" eb="10">
      <t>カクニン</t>
    </rPh>
    <phoneticPr fontId="1"/>
  </si>
  <si>
    <t>始業点検記録簿（スイングヤーダ・グラップル用）</t>
    <rPh sb="0" eb="2">
      <t>シギョウ</t>
    </rPh>
    <rPh sb="2" eb="4">
      <t>テンケン</t>
    </rPh>
    <rPh sb="4" eb="6">
      <t>キロク</t>
    </rPh>
    <rPh sb="6" eb="7">
      <t>ボ</t>
    </rPh>
    <rPh sb="21" eb="22">
      <t>ヨウ</t>
    </rPh>
    <phoneticPr fontId="1"/>
  </si>
  <si>
    <t>備品が揃っているか</t>
    <rPh sb="0" eb="2">
      <t>ビヒン</t>
    </rPh>
    <rPh sb="3" eb="4">
      <t>ソロ</t>
    </rPh>
    <phoneticPr fontId="1"/>
  </si>
  <si>
    <t>書式２</t>
    <rPh sb="0" eb="2">
      <t>ショシキ</t>
    </rPh>
    <phoneticPr fontId="1"/>
  </si>
  <si>
    <t>p-6</t>
  </si>
  <si>
    <t>R6</t>
    <phoneticPr fontId="1"/>
  </si>
  <si>
    <t>SH135X-7PB GP-35B</t>
    <phoneticPr fontId="1"/>
  </si>
  <si>
    <t>f-12</t>
  </si>
  <si>
    <t>U-5EG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</si>
</sst>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shrinkToFit="1"/>
    </xf>
    <xf numFmtId="0" fontId="9" fillId="0" borderId="0" xfId="0" applyFont="1">
      <alignment vertical="center"/>
    </xf>
    <xf numFmtId="0" fontId="7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vertical="top" textRotation="255"/>
    </xf>
    <xf numFmtId="0" fontId="4" fillId="0" borderId="10" xfId="0" applyFont="1" applyBorder="1" applyAlignment="1">
      <alignment vertical="top" textRotation="255" wrapText="1"/>
    </xf>
    <xf numFmtId="0" fontId="10" fillId="0" borderId="10" xfId="0" applyFont="1" applyBorder="1" applyAlignment="1">
      <alignment vertical="top" textRotation="255" wrapText="1"/>
    </xf>
    <xf numFmtId="0" fontId="4" fillId="0" borderId="0" xfId="0" applyFont="1" applyAlignment="1">
      <alignment vertical="center" textRotation="255"/>
    </xf>
    <xf numFmtId="0" fontId="4" fillId="0" borderId="22" xfId="0" applyFont="1" applyBorder="1" applyAlignment="1">
      <alignment horizontal="center" vertical="center"/>
    </xf>
    <xf numFmtId="0" fontId="2" fillId="0" borderId="23" xfId="0" applyFont="1" applyBorder="1">
      <alignment vertical="center"/>
    </xf>
    <xf numFmtId="0" fontId="4" fillId="0" borderId="25" xfId="0" applyFont="1" applyBorder="1" applyAlignment="1">
      <alignment horizontal="center" vertical="center"/>
    </xf>
    <xf numFmtId="0" fontId="2" fillId="0" borderId="26" xfId="0" applyFont="1" applyBorder="1">
      <alignment vertical="center"/>
    </xf>
    <xf numFmtId="0" fontId="4" fillId="0" borderId="28" xfId="0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8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4" fillId="0" borderId="21" xfId="0" applyFont="1" applyBorder="1" applyAlignment="1">
      <alignment vertical="center" shrinkToFit="1"/>
    </xf>
    <xf numFmtId="0" fontId="4" fillId="0" borderId="24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11" xfId="0" applyFont="1" applyBorder="1" applyAlignment="1">
      <alignment vertical="top" textRotation="255" shrinkToFit="1"/>
    </xf>
    <xf numFmtId="0" fontId="12" fillId="0" borderId="0" xfId="0" applyFont="1" applyAlignment="1">
      <alignment vertical="top" textRotation="255" wrapText="1"/>
    </xf>
    <xf numFmtId="0" fontId="4" fillId="0" borderId="18" xfId="0" applyFont="1" applyBorder="1" applyAlignment="1">
      <alignment vertical="top" textRotation="255" wrapText="1"/>
    </xf>
    <xf numFmtId="0" fontId="4" fillId="0" borderId="31" xfId="0" applyFont="1" applyBorder="1" applyAlignment="1">
      <alignment vertical="center" textRotation="255"/>
    </xf>
    <xf numFmtId="0" fontId="4" fillId="0" borderId="11" xfId="0" applyFont="1" applyBorder="1" applyAlignment="1">
      <alignment vertical="top" textRotation="255" wrapText="1" shrinkToFit="1"/>
    </xf>
    <xf numFmtId="0" fontId="5" fillId="0" borderId="11" xfId="0" applyFont="1" applyBorder="1" applyAlignment="1">
      <alignment vertical="top" textRotation="255" wrapText="1"/>
    </xf>
    <xf numFmtId="0" fontId="14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wrapText="1" shrinkToFit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top" textRotation="255" wrapText="1"/>
    </xf>
    <xf numFmtId="0" fontId="11" fillId="0" borderId="10" xfId="0" applyFont="1" applyBorder="1" applyAlignment="1">
      <alignment horizontal="center" vertical="top" textRotation="255" wrapText="1"/>
    </xf>
    <xf numFmtId="0" fontId="5" fillId="0" borderId="11" xfId="0" applyFont="1" applyBorder="1" applyAlignment="1">
      <alignment horizontal="center" vertical="top" textRotation="255" wrapText="1"/>
    </xf>
    <xf numFmtId="0" fontId="5" fillId="0" borderId="10" xfId="0" applyFont="1" applyBorder="1" applyAlignment="1">
      <alignment horizontal="center" vertical="top" textRotation="255" wrapText="1"/>
    </xf>
    <xf numFmtId="0" fontId="5" fillId="0" borderId="11" xfId="0" applyFont="1" applyBorder="1" applyAlignment="1">
      <alignment horizontal="center" vertical="top" textRotation="255" shrinkToFit="1"/>
    </xf>
    <xf numFmtId="0" fontId="5" fillId="0" borderId="10" xfId="0" applyFont="1" applyBorder="1" applyAlignment="1">
      <alignment horizontal="center" vertical="top" textRotation="255" shrinkToFi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8" fillId="0" borderId="0" xfId="0" applyFont="1" applyAlignment="1">
      <alignment horizontal="left" vertical="center" shrinkToFit="1"/>
    </xf>
    <xf numFmtId="0" fontId="2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  <xf numFmtId="0" fontId="4" fillId="0" borderId="16" xfId="0" applyFont="1" applyBorder="1" applyAlignment="1">
      <alignment horizontal="center" vertical="center" textRotation="255"/>
    </xf>
    <xf numFmtId="0" fontId="4" fillId="0" borderId="17" xfId="0" applyFont="1" applyBorder="1" applyAlignment="1">
      <alignment horizontal="center" vertical="center" textRotation="255"/>
    </xf>
    <xf numFmtId="0" fontId="4" fillId="0" borderId="19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textRotation="255"/>
    </xf>
    <xf numFmtId="0" fontId="4" fillId="0" borderId="30" xfId="0" applyFont="1" applyBorder="1" applyAlignment="1">
      <alignment horizontal="center" vertical="center" textRotation="255"/>
    </xf>
    <xf numFmtId="0" fontId="4" fillId="0" borderId="20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top" textRotation="255" wrapText="1"/>
    </xf>
    <xf numFmtId="0" fontId="12" fillId="0" borderId="11" xfId="0" applyFont="1" applyBorder="1" applyAlignment="1">
      <alignment horizontal="center" vertical="top" textRotation="255" wrapText="1"/>
    </xf>
    <xf numFmtId="0" fontId="5" fillId="0" borderId="11" xfId="0" applyFont="1" applyBorder="1" applyAlignment="1">
      <alignment horizontal="center" vertical="top" textRotation="255" wrapText="1" shrinkToFit="1"/>
    </xf>
    <xf numFmtId="0" fontId="5" fillId="0" borderId="10" xfId="0" applyFont="1" applyBorder="1" applyAlignment="1">
      <alignment horizontal="center" vertical="top" textRotation="255" wrapText="1" shrinkToFit="1"/>
    </xf>
    <xf numFmtId="0" fontId="12" fillId="0" borderId="10" xfId="0" applyFont="1" applyBorder="1" applyAlignment="1">
      <alignment horizontal="center" vertical="top" textRotation="255" wrapText="1"/>
    </xf>
    <xf numFmtId="0" fontId="5" fillId="0" borderId="31" xfId="0" applyFont="1" applyBorder="1" applyAlignment="1">
      <alignment horizontal="center" vertical="top" textRotation="255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3"/>
  <sheetViews>
    <sheetView view="pageBreakPreview" zoomScale="90" zoomScaleNormal="100" zoomScaleSheetLayoutView="90" workbookViewId="0">
      <selection activeCell="D4" sqref="D4:G4"/>
    </sheetView>
  </sheetViews>
  <sheetFormatPr defaultColWidth="9" defaultRowHeight="13.2" x14ac:dyDescent="0.2"/>
  <cols>
    <col min="1" max="1" width="2.77734375" style="9" customWidth="1"/>
    <col min="2" max="2" width="3.21875" style="10" customWidth="1"/>
    <col min="3" max="20" width="4.109375" style="1" customWidth="1"/>
    <col min="21" max="21" width="12.21875" style="1" customWidth="1"/>
    <col min="22" max="22" width="34.44140625" style="1" customWidth="1"/>
    <col min="23" max="23" width="12.109375" style="1" customWidth="1"/>
    <col min="24" max="50" width="5.6640625" style="1" customWidth="1"/>
    <col min="51" max="16384" width="9" style="1"/>
  </cols>
  <sheetData>
    <row r="1" spans="1:23" x14ac:dyDescent="0.2">
      <c r="A1" s="39" t="s">
        <v>144</v>
      </c>
      <c r="B1" s="39"/>
      <c r="C1" s="39"/>
      <c r="D1" s="39"/>
    </row>
    <row r="2" spans="1:23" ht="35.25" customHeight="1" x14ac:dyDescent="0.2">
      <c r="A2" s="58" t="s">
        <v>102</v>
      </c>
      <c r="B2" s="58"/>
      <c r="C2" s="58"/>
      <c r="D2" s="58"/>
      <c r="E2" s="58"/>
      <c r="F2" s="58"/>
      <c r="G2" s="58"/>
      <c r="H2" s="58"/>
      <c r="I2" s="58"/>
      <c r="J2" s="58"/>
      <c r="K2" s="58"/>
      <c r="M2" s="57"/>
      <c r="N2" s="57"/>
      <c r="O2" s="7" t="s">
        <v>56</v>
      </c>
      <c r="P2" s="7"/>
      <c r="Q2" s="7" t="s">
        <v>54</v>
      </c>
      <c r="S2" s="24"/>
      <c r="T2" s="24"/>
      <c r="U2" s="8" t="s">
        <v>57</v>
      </c>
      <c r="V2" s="59"/>
      <c r="W2" s="59"/>
    </row>
    <row r="3" spans="1:23" ht="13.5" customHeight="1" x14ac:dyDescent="0.2">
      <c r="A3" s="21"/>
      <c r="B3" s="21"/>
      <c r="C3" s="21"/>
      <c r="D3" s="6"/>
      <c r="E3" s="23"/>
      <c r="F3" s="24"/>
      <c r="G3" s="23"/>
      <c r="H3" s="23"/>
      <c r="I3" s="23"/>
      <c r="K3" s="25"/>
      <c r="L3" s="25"/>
      <c r="M3" s="22"/>
      <c r="N3" s="22"/>
      <c r="O3" s="22"/>
      <c r="P3" s="22"/>
      <c r="R3" s="22"/>
      <c r="S3" s="22"/>
      <c r="T3" s="22"/>
      <c r="U3" s="22"/>
      <c r="V3" s="22"/>
      <c r="W3" s="22"/>
    </row>
    <row r="4" spans="1:23" ht="29.25" customHeight="1" x14ac:dyDescent="0.2">
      <c r="A4" s="53" t="s">
        <v>1</v>
      </c>
      <c r="B4" s="54"/>
      <c r="C4" s="54"/>
      <c r="D4" s="72"/>
      <c r="E4" s="73"/>
      <c r="F4" s="73"/>
      <c r="G4" s="74"/>
      <c r="H4" s="54" t="s">
        <v>53</v>
      </c>
      <c r="I4" s="54"/>
      <c r="J4" s="66" t="str">
        <f>IF($D$4="","",VLOOKUP($D$4,'機械一覧（削除禁止）'!$A$2:$D$25,2,FALSE))</f>
        <v/>
      </c>
      <c r="K4" s="54"/>
      <c r="L4" s="54"/>
      <c r="M4" s="67"/>
      <c r="N4" s="75" t="s">
        <v>58</v>
      </c>
      <c r="O4" s="53"/>
      <c r="P4" s="76" t="str">
        <f>IF($D$4="","",VLOOKUP($D$4,'機械一覧（削除禁止）'!$A$2:$D$25,3,FALSE))</f>
        <v/>
      </c>
      <c r="Q4" s="75"/>
      <c r="R4" s="75" t="s">
        <v>0</v>
      </c>
      <c r="S4" s="53"/>
      <c r="T4" s="77"/>
      <c r="U4" s="66" t="str">
        <f>IF($D$4="","",VLOOKUP($D$4,'機械一覧（削除禁止）'!$A$2:$D$25,4,FALSE))</f>
        <v/>
      </c>
      <c r="V4" s="54"/>
      <c r="W4" s="67"/>
    </row>
    <row r="5" spans="1:23" ht="12" customHeight="1" x14ac:dyDescent="0.2"/>
    <row r="6" spans="1:23" s="9" customFormat="1" ht="17.25" customHeight="1" x14ac:dyDescent="0.2">
      <c r="A6" s="60" t="s">
        <v>59</v>
      </c>
      <c r="B6" s="60"/>
      <c r="C6" s="47" t="s">
        <v>100</v>
      </c>
      <c r="D6" s="48"/>
      <c r="E6" s="48"/>
      <c r="F6" s="48"/>
      <c r="G6" s="48"/>
      <c r="H6" s="48"/>
      <c r="I6" s="49"/>
      <c r="J6" s="50" t="s">
        <v>103</v>
      </c>
      <c r="K6" s="51"/>
      <c r="L6" s="51"/>
      <c r="M6" s="51"/>
      <c r="N6" s="51"/>
      <c r="O6" s="51"/>
      <c r="P6" s="52"/>
      <c r="Q6" s="48" t="s">
        <v>85</v>
      </c>
      <c r="R6" s="48"/>
      <c r="S6" s="48"/>
      <c r="T6" s="49"/>
      <c r="U6" s="62" t="s">
        <v>104</v>
      </c>
      <c r="V6" s="68"/>
      <c r="W6" s="60" t="s">
        <v>60</v>
      </c>
    </row>
    <row r="7" spans="1:23" s="14" customFormat="1" ht="4.5" customHeight="1" x14ac:dyDescent="0.2">
      <c r="A7" s="60"/>
      <c r="B7" s="60"/>
      <c r="C7" s="11"/>
      <c r="D7" s="11"/>
      <c r="E7" s="11"/>
      <c r="F7" s="11"/>
      <c r="G7" s="11"/>
      <c r="H7" s="11"/>
      <c r="I7" s="11"/>
      <c r="J7" s="11"/>
      <c r="K7" s="12"/>
      <c r="L7" s="12"/>
      <c r="M7" s="11"/>
      <c r="N7" s="13"/>
      <c r="O7" s="11"/>
      <c r="P7" s="11"/>
      <c r="Q7" s="11"/>
      <c r="R7" s="11"/>
      <c r="S7" s="11"/>
      <c r="T7" s="12"/>
      <c r="U7" s="69"/>
      <c r="V7" s="70"/>
      <c r="W7" s="60"/>
    </row>
    <row r="8" spans="1:23" s="14" customFormat="1" ht="136.5" customHeight="1" x14ac:dyDescent="0.2">
      <c r="A8" s="60"/>
      <c r="B8" s="60"/>
      <c r="C8" s="30" t="s">
        <v>68</v>
      </c>
      <c r="D8" s="30" t="s">
        <v>69</v>
      </c>
      <c r="E8" s="30" t="s">
        <v>70</v>
      </c>
      <c r="F8" s="30" t="s">
        <v>71</v>
      </c>
      <c r="G8" s="30" t="s">
        <v>72</v>
      </c>
      <c r="H8" s="30" t="s">
        <v>73</v>
      </c>
      <c r="I8" s="30" t="s">
        <v>74</v>
      </c>
      <c r="J8" s="30" t="s">
        <v>75</v>
      </c>
      <c r="K8" s="30" t="s">
        <v>76</v>
      </c>
      <c r="L8" s="30" t="s">
        <v>69</v>
      </c>
      <c r="M8" s="30" t="s">
        <v>77</v>
      </c>
      <c r="N8" s="30" t="s">
        <v>78</v>
      </c>
      <c r="O8" s="30" t="s">
        <v>79</v>
      </c>
      <c r="P8" s="30" t="s">
        <v>80</v>
      </c>
      <c r="Q8" s="30" t="s">
        <v>81</v>
      </c>
      <c r="R8" s="30" t="s">
        <v>82</v>
      </c>
      <c r="S8" s="30" t="s">
        <v>83</v>
      </c>
      <c r="T8" s="30" t="s">
        <v>84</v>
      </c>
      <c r="U8" s="69"/>
      <c r="V8" s="70"/>
      <c r="W8" s="60"/>
    </row>
    <row r="9" spans="1:23" s="14" customFormat="1" ht="4.5" customHeight="1" x14ac:dyDescent="0.2">
      <c r="A9" s="62" t="s">
        <v>61</v>
      </c>
      <c r="B9" s="63"/>
      <c r="C9" s="11"/>
      <c r="D9" s="11"/>
      <c r="E9" s="11"/>
      <c r="F9" s="11"/>
      <c r="G9" s="11"/>
      <c r="H9" s="11"/>
      <c r="I9" s="11"/>
      <c r="J9" s="11"/>
      <c r="K9" s="12"/>
      <c r="L9" s="12"/>
      <c r="M9" s="11"/>
      <c r="N9" s="13"/>
      <c r="O9" s="11"/>
      <c r="P9" s="11"/>
      <c r="Q9" s="11"/>
      <c r="R9" s="11"/>
      <c r="S9" s="11"/>
      <c r="T9" s="12"/>
      <c r="U9" s="69"/>
      <c r="V9" s="70"/>
      <c r="W9" s="60"/>
    </row>
    <row r="10" spans="1:23" s="14" customFormat="1" ht="99" customHeight="1" x14ac:dyDescent="0.2">
      <c r="A10" s="64"/>
      <c r="B10" s="65"/>
      <c r="C10" s="43" t="s">
        <v>86</v>
      </c>
      <c r="D10" s="43" t="s">
        <v>98</v>
      </c>
      <c r="E10" s="43" t="s">
        <v>99</v>
      </c>
      <c r="F10" s="43" t="s">
        <v>87</v>
      </c>
      <c r="G10" s="43" t="s">
        <v>106</v>
      </c>
      <c r="H10" s="43" t="s">
        <v>88</v>
      </c>
      <c r="I10" s="43" t="s">
        <v>89</v>
      </c>
      <c r="J10" s="45" t="s">
        <v>90</v>
      </c>
      <c r="K10" s="45" t="s">
        <v>90</v>
      </c>
      <c r="L10" s="43" t="s">
        <v>91</v>
      </c>
      <c r="M10" s="43" t="s">
        <v>92</v>
      </c>
      <c r="N10" s="43" t="s">
        <v>87</v>
      </c>
      <c r="O10" s="43" t="s">
        <v>93</v>
      </c>
      <c r="P10" s="43" t="s">
        <v>93</v>
      </c>
      <c r="Q10" s="41" t="s">
        <v>94</v>
      </c>
      <c r="R10" s="43" t="s">
        <v>95</v>
      </c>
      <c r="S10" s="43" t="s">
        <v>96</v>
      </c>
      <c r="T10" s="43" t="s">
        <v>97</v>
      </c>
      <c r="U10" s="69"/>
      <c r="V10" s="70"/>
      <c r="W10" s="60"/>
    </row>
    <row r="11" spans="1:23" ht="28.5" customHeight="1" x14ac:dyDescent="0.2">
      <c r="A11" s="40" t="s">
        <v>62</v>
      </c>
      <c r="B11" s="40"/>
      <c r="C11" s="44"/>
      <c r="D11" s="44"/>
      <c r="E11" s="44"/>
      <c r="F11" s="44"/>
      <c r="G11" s="44"/>
      <c r="H11" s="44"/>
      <c r="I11" s="44"/>
      <c r="J11" s="46"/>
      <c r="K11" s="46"/>
      <c r="L11" s="44"/>
      <c r="M11" s="44"/>
      <c r="N11" s="44"/>
      <c r="O11" s="44"/>
      <c r="P11" s="44"/>
      <c r="Q11" s="42"/>
      <c r="R11" s="44"/>
      <c r="S11" s="44"/>
      <c r="T11" s="44"/>
      <c r="U11" s="64"/>
      <c r="V11" s="71"/>
      <c r="W11" s="61"/>
    </row>
    <row r="12" spans="1:23" ht="27.75" customHeight="1" x14ac:dyDescent="0.2">
      <c r="A12" s="26">
        <v>1</v>
      </c>
      <c r="B12" s="15" t="s">
        <v>55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55"/>
      <c r="V12" s="56"/>
      <c r="W12" s="16"/>
    </row>
    <row r="13" spans="1:23" ht="27.75" customHeight="1" x14ac:dyDescent="0.2">
      <c r="A13" s="27">
        <v>2</v>
      </c>
      <c r="B13" s="17" t="s">
        <v>55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78"/>
      <c r="V13" s="79"/>
      <c r="W13" s="18"/>
    </row>
    <row r="14" spans="1:23" ht="27.75" customHeight="1" x14ac:dyDescent="0.2">
      <c r="A14" s="27">
        <v>3</v>
      </c>
      <c r="B14" s="17" t="s">
        <v>55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78"/>
      <c r="V14" s="79"/>
      <c r="W14" s="18"/>
    </row>
    <row r="15" spans="1:23" ht="27.75" customHeight="1" x14ac:dyDescent="0.2">
      <c r="A15" s="27">
        <v>4</v>
      </c>
      <c r="B15" s="17" t="s">
        <v>55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78"/>
      <c r="V15" s="79"/>
      <c r="W15" s="18"/>
    </row>
    <row r="16" spans="1:23" ht="27.75" customHeight="1" x14ac:dyDescent="0.2">
      <c r="A16" s="28">
        <v>5</v>
      </c>
      <c r="B16" s="19" t="s">
        <v>55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80"/>
      <c r="V16" s="81"/>
      <c r="W16" s="20"/>
    </row>
    <row r="17" spans="1:23" ht="27.75" customHeight="1" x14ac:dyDescent="0.2">
      <c r="A17" s="26">
        <v>6</v>
      </c>
      <c r="B17" s="15" t="s">
        <v>55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55"/>
      <c r="V17" s="56"/>
      <c r="W17" s="16"/>
    </row>
    <row r="18" spans="1:23" ht="27.75" customHeight="1" x14ac:dyDescent="0.2">
      <c r="A18" s="27">
        <v>7</v>
      </c>
      <c r="B18" s="17" t="s">
        <v>55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78"/>
      <c r="V18" s="79"/>
      <c r="W18" s="18"/>
    </row>
    <row r="19" spans="1:23" ht="27.75" customHeight="1" x14ac:dyDescent="0.2">
      <c r="A19" s="27">
        <v>8</v>
      </c>
      <c r="B19" s="17" t="s">
        <v>55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78"/>
      <c r="V19" s="79"/>
      <c r="W19" s="18"/>
    </row>
    <row r="20" spans="1:23" ht="27.75" customHeight="1" x14ac:dyDescent="0.2">
      <c r="A20" s="27">
        <v>9</v>
      </c>
      <c r="B20" s="17" t="s">
        <v>55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78"/>
      <c r="V20" s="79"/>
      <c r="W20" s="18"/>
    </row>
    <row r="21" spans="1:23" ht="27.75" customHeight="1" x14ac:dyDescent="0.2">
      <c r="A21" s="28">
        <v>10</v>
      </c>
      <c r="B21" s="19" t="s">
        <v>55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80"/>
      <c r="V21" s="81"/>
      <c r="W21" s="20"/>
    </row>
    <row r="22" spans="1:23" ht="27.75" customHeight="1" x14ac:dyDescent="0.2">
      <c r="A22" s="26">
        <v>11</v>
      </c>
      <c r="B22" s="15" t="s">
        <v>55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55"/>
      <c r="V22" s="56"/>
      <c r="W22" s="16"/>
    </row>
    <row r="23" spans="1:23" ht="27.75" customHeight="1" x14ac:dyDescent="0.2">
      <c r="A23" s="27">
        <v>12</v>
      </c>
      <c r="B23" s="17" t="s">
        <v>55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78"/>
      <c r="V23" s="79"/>
      <c r="W23" s="18"/>
    </row>
    <row r="24" spans="1:23" ht="27.75" customHeight="1" x14ac:dyDescent="0.2">
      <c r="A24" s="27">
        <v>13</v>
      </c>
      <c r="B24" s="17" t="s">
        <v>55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78"/>
      <c r="V24" s="79"/>
      <c r="W24" s="18"/>
    </row>
    <row r="25" spans="1:23" ht="27.75" customHeight="1" x14ac:dyDescent="0.2">
      <c r="A25" s="27">
        <v>14</v>
      </c>
      <c r="B25" s="17" t="s">
        <v>55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78"/>
      <c r="V25" s="79"/>
      <c r="W25" s="18"/>
    </row>
    <row r="26" spans="1:23" ht="27.75" customHeight="1" x14ac:dyDescent="0.2">
      <c r="A26" s="28">
        <v>15</v>
      </c>
      <c r="B26" s="19" t="s">
        <v>55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80"/>
      <c r="V26" s="81"/>
      <c r="W26" s="20"/>
    </row>
    <row r="27" spans="1:23" ht="27.75" customHeight="1" x14ac:dyDescent="0.2">
      <c r="A27" s="26">
        <v>16</v>
      </c>
      <c r="B27" s="15" t="s">
        <v>55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55"/>
      <c r="V27" s="56"/>
      <c r="W27" s="16"/>
    </row>
    <row r="28" spans="1:23" ht="27.75" customHeight="1" x14ac:dyDescent="0.2">
      <c r="A28" s="27">
        <v>17</v>
      </c>
      <c r="B28" s="17" t="s">
        <v>55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78"/>
      <c r="V28" s="79"/>
      <c r="W28" s="18"/>
    </row>
    <row r="29" spans="1:23" ht="27.75" customHeight="1" x14ac:dyDescent="0.2">
      <c r="A29" s="27">
        <v>18</v>
      </c>
      <c r="B29" s="17" t="s">
        <v>55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78"/>
      <c r="V29" s="79"/>
      <c r="W29" s="18"/>
    </row>
    <row r="30" spans="1:23" ht="27.75" customHeight="1" x14ac:dyDescent="0.2">
      <c r="A30" s="27">
        <v>19</v>
      </c>
      <c r="B30" s="17" t="s">
        <v>55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78"/>
      <c r="V30" s="79"/>
      <c r="W30" s="18"/>
    </row>
    <row r="31" spans="1:23" ht="27.75" customHeight="1" x14ac:dyDescent="0.2">
      <c r="A31" s="28">
        <v>20</v>
      </c>
      <c r="B31" s="19" t="s">
        <v>55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80"/>
      <c r="V31" s="81"/>
      <c r="W31" s="20"/>
    </row>
    <row r="32" spans="1:23" ht="27.75" customHeight="1" x14ac:dyDescent="0.2">
      <c r="A32" s="26">
        <v>21</v>
      </c>
      <c r="B32" s="15" t="s">
        <v>55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55"/>
      <c r="V32" s="56"/>
      <c r="W32" s="16"/>
    </row>
    <row r="33" spans="1:23" ht="27.75" customHeight="1" x14ac:dyDescent="0.2">
      <c r="A33" s="27">
        <v>22</v>
      </c>
      <c r="B33" s="17" t="s">
        <v>55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78"/>
      <c r="V33" s="79"/>
      <c r="W33" s="18"/>
    </row>
    <row r="34" spans="1:23" ht="27.75" customHeight="1" x14ac:dyDescent="0.2">
      <c r="A34" s="27">
        <v>23</v>
      </c>
      <c r="B34" s="17" t="s">
        <v>55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78"/>
      <c r="V34" s="79"/>
      <c r="W34" s="18"/>
    </row>
    <row r="35" spans="1:23" ht="27.75" customHeight="1" x14ac:dyDescent="0.2">
      <c r="A35" s="27">
        <v>24</v>
      </c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78"/>
      <c r="V35" s="79"/>
      <c r="W35" s="18"/>
    </row>
    <row r="36" spans="1:23" ht="27.75" customHeight="1" x14ac:dyDescent="0.2">
      <c r="A36" s="28">
        <v>25</v>
      </c>
      <c r="B36" s="19" t="s">
        <v>55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80"/>
      <c r="V36" s="81"/>
      <c r="W36" s="20"/>
    </row>
    <row r="37" spans="1:23" ht="27.75" customHeight="1" x14ac:dyDescent="0.2">
      <c r="A37" s="26">
        <v>26</v>
      </c>
      <c r="B37" s="15" t="s">
        <v>55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55"/>
      <c r="V37" s="56"/>
      <c r="W37" s="16"/>
    </row>
    <row r="38" spans="1:23" ht="27.75" customHeight="1" x14ac:dyDescent="0.2">
      <c r="A38" s="27">
        <v>27</v>
      </c>
      <c r="B38" s="17" t="s">
        <v>55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78"/>
      <c r="V38" s="79"/>
      <c r="W38" s="18"/>
    </row>
    <row r="39" spans="1:23" ht="27.75" customHeight="1" x14ac:dyDescent="0.2">
      <c r="A39" s="27">
        <v>28</v>
      </c>
      <c r="B39" s="17" t="s">
        <v>55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78"/>
      <c r="V39" s="79"/>
      <c r="W39" s="18"/>
    </row>
    <row r="40" spans="1:23" ht="27.75" customHeight="1" x14ac:dyDescent="0.2">
      <c r="A40" s="27">
        <v>29</v>
      </c>
      <c r="B40" s="17" t="s">
        <v>55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78"/>
      <c r="V40" s="79"/>
      <c r="W40" s="18"/>
    </row>
    <row r="41" spans="1:23" ht="27.75" customHeight="1" x14ac:dyDescent="0.2">
      <c r="A41" s="28">
        <v>30</v>
      </c>
      <c r="B41" s="19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80"/>
      <c r="V41" s="81"/>
      <c r="W41" s="20"/>
    </row>
    <row r="42" spans="1:23" ht="27.75" customHeight="1" x14ac:dyDescent="0.2">
      <c r="A42" s="29">
        <v>31</v>
      </c>
      <c r="B42" s="19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53"/>
      <c r="V42" s="67"/>
      <c r="W42" s="20"/>
    </row>
    <row r="43" spans="1:23" x14ac:dyDescent="0.2">
      <c r="A43" s="9" t="s">
        <v>101</v>
      </c>
    </row>
  </sheetData>
  <mergeCells count="69">
    <mergeCell ref="U38:V38"/>
    <mergeCell ref="U39:V39"/>
    <mergeCell ref="U40:V40"/>
    <mergeCell ref="U41:V41"/>
    <mergeCell ref="U42:V42"/>
    <mergeCell ref="U33:V33"/>
    <mergeCell ref="U34:V34"/>
    <mergeCell ref="U35:V35"/>
    <mergeCell ref="U36:V36"/>
    <mergeCell ref="U37:V37"/>
    <mergeCell ref="U28:V28"/>
    <mergeCell ref="U29:V29"/>
    <mergeCell ref="U30:V30"/>
    <mergeCell ref="U31:V31"/>
    <mergeCell ref="U32:V32"/>
    <mergeCell ref="U23:V23"/>
    <mergeCell ref="U24:V24"/>
    <mergeCell ref="U25:V25"/>
    <mergeCell ref="U26:V26"/>
    <mergeCell ref="U27:V27"/>
    <mergeCell ref="U13:V13"/>
    <mergeCell ref="U14:V14"/>
    <mergeCell ref="U15:V15"/>
    <mergeCell ref="U16:V16"/>
    <mergeCell ref="U22:V22"/>
    <mergeCell ref="U21:V21"/>
    <mergeCell ref="U19:V19"/>
    <mergeCell ref="U17:V17"/>
    <mergeCell ref="U20:V20"/>
    <mergeCell ref="U18:V18"/>
    <mergeCell ref="U6:V11"/>
    <mergeCell ref="D4:G4"/>
    <mergeCell ref="H4:I4"/>
    <mergeCell ref="J4:M4"/>
    <mergeCell ref="N4:O4"/>
    <mergeCell ref="P4:Q4"/>
    <mergeCell ref="R4:T4"/>
    <mergeCell ref="M10:M11"/>
    <mergeCell ref="N10:N11"/>
    <mergeCell ref="O10:O11"/>
    <mergeCell ref="P10:P11"/>
    <mergeCell ref="T10:T11"/>
    <mergeCell ref="L10:L11"/>
    <mergeCell ref="U12:V12"/>
    <mergeCell ref="M2:N2"/>
    <mergeCell ref="A2:K2"/>
    <mergeCell ref="V2:W2"/>
    <mergeCell ref="W6:W11"/>
    <mergeCell ref="A9:B10"/>
    <mergeCell ref="C10:C11"/>
    <mergeCell ref="D10:D11"/>
    <mergeCell ref="E10:E11"/>
    <mergeCell ref="F10:F11"/>
    <mergeCell ref="G10:G11"/>
    <mergeCell ref="H10:H11"/>
    <mergeCell ref="I10:I11"/>
    <mergeCell ref="A6:B8"/>
    <mergeCell ref="U4:W4"/>
    <mergeCell ref="Q6:T6"/>
    <mergeCell ref="A1:D1"/>
    <mergeCell ref="A11:B11"/>
    <mergeCell ref="Q10:Q11"/>
    <mergeCell ref="R10:R11"/>
    <mergeCell ref="S10:S11"/>
    <mergeCell ref="J10:J11"/>
    <mergeCell ref="K10:K11"/>
    <mergeCell ref="C6:I6"/>
    <mergeCell ref="J6:P6"/>
    <mergeCell ref="A4:C4"/>
  </mergeCells>
  <phoneticPr fontId="1"/>
  <printOptions horizontalCentered="1" verticalCentered="1"/>
  <pageMargins left="0.62992125984251968" right="0.39370078740157483" top="0.35433070866141736" bottom="0.15748031496062992" header="0.31496062992125984" footer="0.31496062992125984"/>
  <pageSetup paperSize="9" scale="66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'機械一覧（削除禁止）'!$A$9:$A$16</xm:f>
          </x14:formula1>
          <xm:sqref>D4:G4</xm:sqref>
        </x14:dataValidation>
        <x14:dataValidation type="list" allowBlank="1" showInputMessage="1" showErrorMessage="1" xr:uid="{00000000-0002-0000-0100-000001000000}">
          <x14:formula1>
            <xm:f>'機械一覧（削除禁止）'!$A$2:$A$25</xm:f>
          </x14:formula1>
          <xm:sqref>R3:V3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3"/>
  <sheetViews>
    <sheetView view="pageBreakPreview" zoomScale="90" zoomScaleNormal="100" zoomScaleSheetLayoutView="90" workbookViewId="0">
      <selection activeCell="W6" sqref="W6:X11"/>
    </sheetView>
  </sheetViews>
  <sheetFormatPr defaultColWidth="9" defaultRowHeight="13.2" x14ac:dyDescent="0.2"/>
  <cols>
    <col min="1" max="1" width="2.77734375" style="9" customWidth="1"/>
    <col min="2" max="2" width="3.21875" style="10" customWidth="1"/>
    <col min="3" max="16" width="4.109375" style="1" customWidth="1"/>
    <col min="17" max="17" width="4.88671875" style="1" customWidth="1"/>
    <col min="18" max="22" width="4.109375" style="1" customWidth="1"/>
    <col min="23" max="23" width="12.21875" style="1" customWidth="1"/>
    <col min="24" max="24" width="32.6640625" style="1" customWidth="1"/>
    <col min="25" max="25" width="12" style="1" customWidth="1"/>
    <col min="26" max="39" width="5.6640625" style="1" customWidth="1"/>
    <col min="40" max="16384" width="9" style="1"/>
  </cols>
  <sheetData>
    <row r="1" spans="1:25" x14ac:dyDescent="0.2">
      <c r="A1" s="39" t="s">
        <v>144</v>
      </c>
      <c r="B1" s="39"/>
      <c r="C1" s="39"/>
      <c r="D1" s="39"/>
    </row>
    <row r="2" spans="1:25" ht="35.25" customHeight="1" x14ac:dyDescent="0.2">
      <c r="A2" s="58" t="s">
        <v>126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N2" s="57"/>
      <c r="O2" s="57"/>
      <c r="P2" s="7" t="s">
        <v>56</v>
      </c>
      <c r="Q2" s="7"/>
      <c r="R2" s="7"/>
      <c r="S2" s="7" t="s">
        <v>54</v>
      </c>
      <c r="U2" s="24"/>
      <c r="V2" s="24"/>
      <c r="W2" s="8" t="s">
        <v>57</v>
      </c>
      <c r="X2" s="59"/>
      <c r="Y2" s="59"/>
    </row>
    <row r="3" spans="1:25" ht="13.5" customHeight="1" x14ac:dyDescent="0.2">
      <c r="A3" s="21"/>
      <c r="B3" s="21"/>
      <c r="C3" s="21"/>
      <c r="D3" s="6"/>
      <c r="E3" s="23"/>
      <c r="F3" s="23"/>
      <c r="G3" s="24"/>
      <c r="H3" s="23"/>
      <c r="I3" s="23"/>
      <c r="J3" s="23"/>
      <c r="L3" s="25"/>
      <c r="M3" s="25"/>
      <c r="N3" s="22"/>
      <c r="O3" s="22"/>
      <c r="P3" s="22"/>
      <c r="Q3" s="22"/>
      <c r="R3" s="22"/>
      <c r="T3" s="22"/>
      <c r="U3" s="22"/>
      <c r="V3" s="22"/>
      <c r="W3" s="22"/>
      <c r="X3" s="22"/>
      <c r="Y3" s="22"/>
    </row>
    <row r="4" spans="1:25" ht="29.25" customHeight="1" x14ac:dyDescent="0.2">
      <c r="A4" s="53" t="s">
        <v>1</v>
      </c>
      <c r="B4" s="54"/>
      <c r="C4" s="54"/>
      <c r="D4" s="72"/>
      <c r="E4" s="73"/>
      <c r="F4" s="73"/>
      <c r="G4" s="73"/>
      <c r="H4" s="74"/>
      <c r="I4" s="54" t="s">
        <v>53</v>
      </c>
      <c r="J4" s="54"/>
      <c r="K4" s="66" t="str">
        <f>IF($D$4="","",VLOOKUP($D$4,'機械一覧（削除禁止）'!$A$2:$D$25,2,FALSE))</f>
        <v/>
      </c>
      <c r="L4" s="54"/>
      <c r="M4" s="54"/>
      <c r="N4" s="67"/>
      <c r="O4" s="53" t="s">
        <v>58</v>
      </c>
      <c r="P4" s="54"/>
      <c r="Q4" s="82"/>
      <c r="R4" s="76" t="str">
        <f>IF($D$4="","",VLOOKUP($D$4,'機械一覧（削除禁止）'!$A$2:$D$25,3,FALSE))</f>
        <v/>
      </c>
      <c r="S4" s="75"/>
      <c r="T4" s="75" t="s">
        <v>0</v>
      </c>
      <c r="U4" s="53"/>
      <c r="V4" s="77"/>
      <c r="W4" s="66" t="str">
        <f>IF($D$4="","",VLOOKUP($D$4,'機械一覧（削除禁止）'!$A$2:$D$25,4,FALSE))</f>
        <v/>
      </c>
      <c r="X4" s="54"/>
      <c r="Y4" s="67"/>
    </row>
    <row r="5" spans="1:25" ht="12" customHeight="1" x14ac:dyDescent="0.2"/>
    <row r="6" spans="1:25" s="9" customFormat="1" ht="17.25" customHeight="1" x14ac:dyDescent="0.2">
      <c r="A6" s="60" t="s">
        <v>59</v>
      </c>
      <c r="B6" s="60"/>
      <c r="C6" s="47" t="s">
        <v>112</v>
      </c>
      <c r="D6" s="48"/>
      <c r="E6" s="48"/>
      <c r="F6" s="48"/>
      <c r="G6" s="48"/>
      <c r="H6" s="48"/>
      <c r="I6" s="48"/>
      <c r="J6" s="49"/>
      <c r="K6" s="50" t="s">
        <v>111</v>
      </c>
      <c r="L6" s="51"/>
      <c r="M6" s="51"/>
      <c r="N6" s="51"/>
      <c r="O6" s="51"/>
      <c r="P6" s="51"/>
      <c r="Q6" s="51"/>
      <c r="R6" s="52"/>
      <c r="S6" s="48" t="s">
        <v>85</v>
      </c>
      <c r="T6" s="48"/>
      <c r="U6" s="48"/>
      <c r="V6" s="49"/>
      <c r="W6" s="62" t="s">
        <v>104</v>
      </c>
      <c r="X6" s="68"/>
      <c r="Y6" s="60" t="s">
        <v>60</v>
      </c>
    </row>
    <row r="7" spans="1:25" s="14" customFormat="1" ht="4.5" customHeight="1" x14ac:dyDescent="0.2">
      <c r="A7" s="60"/>
      <c r="B7" s="60"/>
      <c r="C7" s="11"/>
      <c r="D7" s="11"/>
      <c r="E7" s="11"/>
      <c r="F7" s="11"/>
      <c r="G7" s="11"/>
      <c r="H7" s="11"/>
      <c r="I7" s="11"/>
      <c r="J7" s="11"/>
      <c r="K7" s="11"/>
      <c r="L7" s="12"/>
      <c r="M7" s="12"/>
      <c r="N7" s="11"/>
      <c r="O7" s="13"/>
      <c r="P7" s="11"/>
      <c r="Q7" s="11"/>
      <c r="R7" s="11"/>
      <c r="S7" s="11"/>
      <c r="T7" s="11"/>
      <c r="U7" s="11"/>
      <c r="V7" s="12"/>
      <c r="W7" s="69"/>
      <c r="X7" s="70"/>
      <c r="Y7" s="60"/>
    </row>
    <row r="8" spans="1:25" s="14" customFormat="1" ht="136.5" customHeight="1" x14ac:dyDescent="0.2">
      <c r="A8" s="60"/>
      <c r="B8" s="60"/>
      <c r="C8" s="30" t="s">
        <v>68</v>
      </c>
      <c r="D8" s="30" t="s">
        <v>69</v>
      </c>
      <c r="E8" s="30" t="s">
        <v>70</v>
      </c>
      <c r="F8" s="30" t="s">
        <v>108</v>
      </c>
      <c r="G8" s="30" t="s">
        <v>71</v>
      </c>
      <c r="H8" s="30" t="s">
        <v>72</v>
      </c>
      <c r="I8" s="30" t="s">
        <v>73</v>
      </c>
      <c r="J8" s="30" t="s">
        <v>74</v>
      </c>
      <c r="K8" s="30" t="s">
        <v>69</v>
      </c>
      <c r="L8" s="30" t="s">
        <v>113</v>
      </c>
      <c r="M8" s="30" t="s">
        <v>115</v>
      </c>
      <c r="N8" s="30" t="s">
        <v>117</v>
      </c>
      <c r="O8" s="30" t="s">
        <v>119</v>
      </c>
      <c r="P8" s="30" t="s">
        <v>107</v>
      </c>
      <c r="Q8" s="30" t="s">
        <v>124</v>
      </c>
      <c r="R8" s="30" t="s">
        <v>122</v>
      </c>
      <c r="S8" s="30" t="s">
        <v>81</v>
      </c>
      <c r="T8" s="30" t="s">
        <v>82</v>
      </c>
      <c r="U8" s="30" t="s">
        <v>83</v>
      </c>
      <c r="V8" s="30" t="s">
        <v>84</v>
      </c>
      <c r="W8" s="69"/>
      <c r="X8" s="70"/>
      <c r="Y8" s="60"/>
    </row>
    <row r="9" spans="1:25" s="14" customFormat="1" ht="4.5" customHeight="1" x14ac:dyDescent="0.2">
      <c r="A9" s="62" t="s">
        <v>61</v>
      </c>
      <c r="B9" s="63"/>
      <c r="C9" s="11"/>
      <c r="D9" s="11"/>
      <c r="E9" s="11"/>
      <c r="F9" s="11"/>
      <c r="G9" s="11"/>
      <c r="H9" s="11"/>
      <c r="I9" s="11"/>
      <c r="J9" s="11"/>
      <c r="K9" s="11"/>
      <c r="L9" s="12"/>
      <c r="M9" s="12"/>
      <c r="N9" s="11"/>
      <c r="O9" s="13"/>
      <c r="P9" s="11"/>
      <c r="Q9" s="11"/>
      <c r="R9" s="11"/>
      <c r="S9" s="11"/>
      <c r="T9" s="11"/>
      <c r="U9" s="11"/>
      <c r="V9" s="12"/>
      <c r="W9" s="69"/>
      <c r="X9" s="70"/>
      <c r="Y9" s="60"/>
    </row>
    <row r="10" spans="1:25" s="14" customFormat="1" ht="117" customHeight="1" x14ac:dyDescent="0.2">
      <c r="A10" s="64"/>
      <c r="B10" s="65"/>
      <c r="C10" s="43" t="s">
        <v>86</v>
      </c>
      <c r="D10" s="43" t="s">
        <v>98</v>
      </c>
      <c r="E10" s="43" t="s">
        <v>99</v>
      </c>
      <c r="F10" s="83" t="s">
        <v>109</v>
      </c>
      <c r="G10" s="43" t="s">
        <v>87</v>
      </c>
      <c r="H10" s="43" t="s">
        <v>105</v>
      </c>
      <c r="I10" s="43" t="s">
        <v>88</v>
      </c>
      <c r="J10" s="43" t="s">
        <v>110</v>
      </c>
      <c r="K10" s="43" t="s">
        <v>91</v>
      </c>
      <c r="L10" s="85" t="s">
        <v>114</v>
      </c>
      <c r="M10" s="84" t="s">
        <v>116</v>
      </c>
      <c r="N10" s="43" t="s">
        <v>118</v>
      </c>
      <c r="O10" s="43" t="s">
        <v>120</v>
      </c>
      <c r="P10" s="43" t="s">
        <v>121</v>
      </c>
      <c r="Q10" s="83" t="s">
        <v>125</v>
      </c>
      <c r="R10" s="43" t="s">
        <v>123</v>
      </c>
      <c r="S10" s="41" t="s">
        <v>94</v>
      </c>
      <c r="T10" s="43" t="s">
        <v>95</v>
      </c>
      <c r="U10" s="43" t="s">
        <v>96</v>
      </c>
      <c r="V10" s="43" t="s">
        <v>97</v>
      </c>
      <c r="W10" s="69"/>
      <c r="X10" s="70"/>
      <c r="Y10" s="60"/>
    </row>
    <row r="11" spans="1:25" ht="28.5" customHeight="1" x14ac:dyDescent="0.2">
      <c r="A11" s="40" t="s">
        <v>62</v>
      </c>
      <c r="B11" s="40"/>
      <c r="C11" s="44"/>
      <c r="D11" s="44"/>
      <c r="E11" s="44"/>
      <c r="F11" s="84"/>
      <c r="G11" s="44"/>
      <c r="H11" s="44"/>
      <c r="I11" s="44"/>
      <c r="J11" s="44"/>
      <c r="K11" s="44"/>
      <c r="L11" s="86"/>
      <c r="M11" s="87"/>
      <c r="N11" s="44"/>
      <c r="O11" s="44"/>
      <c r="P11" s="44"/>
      <c r="Q11" s="84"/>
      <c r="R11" s="44"/>
      <c r="S11" s="42"/>
      <c r="T11" s="44"/>
      <c r="U11" s="44"/>
      <c r="V11" s="44"/>
      <c r="W11" s="64"/>
      <c r="X11" s="71"/>
      <c r="Y11" s="61"/>
    </row>
    <row r="12" spans="1:25" ht="27.75" customHeight="1" x14ac:dyDescent="0.2">
      <c r="A12" s="26">
        <v>1</v>
      </c>
      <c r="B12" s="15" t="s">
        <v>55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55"/>
      <c r="X12" s="56"/>
      <c r="Y12" s="16"/>
    </row>
    <row r="13" spans="1:25" ht="27.75" customHeight="1" x14ac:dyDescent="0.2">
      <c r="A13" s="27">
        <v>2</v>
      </c>
      <c r="B13" s="17" t="s">
        <v>55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78"/>
      <c r="X13" s="79"/>
      <c r="Y13" s="18"/>
    </row>
    <row r="14" spans="1:25" ht="27.75" customHeight="1" x14ac:dyDescent="0.2">
      <c r="A14" s="27">
        <v>3</v>
      </c>
      <c r="B14" s="17" t="s">
        <v>55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78"/>
      <c r="X14" s="79"/>
      <c r="Y14" s="18"/>
    </row>
    <row r="15" spans="1:25" ht="27.75" customHeight="1" x14ac:dyDescent="0.2">
      <c r="A15" s="27">
        <v>4</v>
      </c>
      <c r="B15" s="17" t="s">
        <v>55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78"/>
      <c r="X15" s="79"/>
      <c r="Y15" s="18"/>
    </row>
    <row r="16" spans="1:25" ht="27.75" customHeight="1" x14ac:dyDescent="0.2">
      <c r="A16" s="28">
        <v>5</v>
      </c>
      <c r="B16" s="19" t="s">
        <v>55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80"/>
      <c r="X16" s="81"/>
      <c r="Y16" s="20"/>
    </row>
    <row r="17" spans="1:25" ht="27.75" customHeight="1" x14ac:dyDescent="0.2">
      <c r="A17" s="26">
        <v>6</v>
      </c>
      <c r="B17" s="15" t="s">
        <v>55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55"/>
      <c r="X17" s="56"/>
      <c r="Y17" s="16"/>
    </row>
    <row r="18" spans="1:25" ht="27.75" customHeight="1" x14ac:dyDescent="0.2">
      <c r="A18" s="27">
        <v>7</v>
      </c>
      <c r="B18" s="17" t="s">
        <v>55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78"/>
      <c r="X18" s="79"/>
      <c r="Y18" s="18"/>
    </row>
    <row r="19" spans="1:25" ht="27.75" customHeight="1" x14ac:dyDescent="0.2">
      <c r="A19" s="27">
        <v>8</v>
      </c>
      <c r="B19" s="17" t="s">
        <v>55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78"/>
      <c r="X19" s="79"/>
      <c r="Y19" s="18"/>
    </row>
    <row r="20" spans="1:25" ht="27.75" customHeight="1" x14ac:dyDescent="0.2">
      <c r="A20" s="27">
        <v>9</v>
      </c>
      <c r="B20" s="17" t="s">
        <v>55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78"/>
      <c r="X20" s="79"/>
      <c r="Y20" s="18"/>
    </row>
    <row r="21" spans="1:25" ht="27.75" customHeight="1" x14ac:dyDescent="0.2">
      <c r="A21" s="28">
        <v>10</v>
      </c>
      <c r="B21" s="19" t="s">
        <v>55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80"/>
      <c r="X21" s="81"/>
      <c r="Y21" s="20"/>
    </row>
    <row r="22" spans="1:25" ht="27.75" customHeight="1" x14ac:dyDescent="0.2">
      <c r="A22" s="26">
        <v>11</v>
      </c>
      <c r="B22" s="15" t="s">
        <v>55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55"/>
      <c r="X22" s="56"/>
      <c r="Y22" s="16"/>
    </row>
    <row r="23" spans="1:25" ht="27.75" customHeight="1" x14ac:dyDescent="0.2">
      <c r="A23" s="27">
        <v>12</v>
      </c>
      <c r="B23" s="17" t="s">
        <v>55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78"/>
      <c r="X23" s="79"/>
      <c r="Y23" s="18"/>
    </row>
    <row r="24" spans="1:25" ht="27.75" customHeight="1" x14ac:dyDescent="0.2">
      <c r="A24" s="27">
        <v>13</v>
      </c>
      <c r="B24" s="17" t="s">
        <v>55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78"/>
      <c r="X24" s="79"/>
      <c r="Y24" s="18"/>
    </row>
    <row r="25" spans="1:25" ht="27.75" customHeight="1" x14ac:dyDescent="0.2">
      <c r="A25" s="27">
        <v>14</v>
      </c>
      <c r="B25" s="17" t="s">
        <v>55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78"/>
      <c r="X25" s="79"/>
      <c r="Y25" s="18"/>
    </row>
    <row r="26" spans="1:25" ht="27.75" customHeight="1" x14ac:dyDescent="0.2">
      <c r="A26" s="28">
        <v>15</v>
      </c>
      <c r="B26" s="19" t="s">
        <v>55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80"/>
      <c r="X26" s="81"/>
      <c r="Y26" s="20"/>
    </row>
    <row r="27" spans="1:25" ht="27.75" customHeight="1" x14ac:dyDescent="0.2">
      <c r="A27" s="26">
        <v>16</v>
      </c>
      <c r="B27" s="15" t="s">
        <v>55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55"/>
      <c r="X27" s="56"/>
      <c r="Y27" s="16"/>
    </row>
    <row r="28" spans="1:25" ht="27.75" customHeight="1" x14ac:dyDescent="0.2">
      <c r="A28" s="27">
        <v>17</v>
      </c>
      <c r="B28" s="17" t="s">
        <v>55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78"/>
      <c r="X28" s="79"/>
      <c r="Y28" s="18"/>
    </row>
    <row r="29" spans="1:25" ht="27.75" customHeight="1" x14ac:dyDescent="0.2">
      <c r="A29" s="27">
        <v>18</v>
      </c>
      <c r="B29" s="17" t="s">
        <v>55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78"/>
      <c r="X29" s="79"/>
      <c r="Y29" s="18"/>
    </row>
    <row r="30" spans="1:25" ht="27.75" customHeight="1" x14ac:dyDescent="0.2">
      <c r="A30" s="27">
        <v>19</v>
      </c>
      <c r="B30" s="17" t="s">
        <v>55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78"/>
      <c r="X30" s="79"/>
      <c r="Y30" s="18"/>
    </row>
    <row r="31" spans="1:25" ht="27.75" customHeight="1" x14ac:dyDescent="0.2">
      <c r="A31" s="28">
        <v>20</v>
      </c>
      <c r="B31" s="19" t="s">
        <v>55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80"/>
      <c r="X31" s="81"/>
      <c r="Y31" s="20"/>
    </row>
    <row r="32" spans="1:25" ht="27.75" customHeight="1" x14ac:dyDescent="0.2">
      <c r="A32" s="26">
        <v>21</v>
      </c>
      <c r="B32" s="15" t="s">
        <v>55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55"/>
      <c r="X32" s="56"/>
      <c r="Y32" s="16"/>
    </row>
    <row r="33" spans="1:25" ht="27.75" customHeight="1" x14ac:dyDescent="0.2">
      <c r="A33" s="27">
        <v>22</v>
      </c>
      <c r="B33" s="17" t="s">
        <v>55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78"/>
      <c r="X33" s="79"/>
      <c r="Y33" s="18"/>
    </row>
    <row r="34" spans="1:25" ht="27.75" customHeight="1" x14ac:dyDescent="0.2">
      <c r="A34" s="27">
        <v>23</v>
      </c>
      <c r="B34" s="17" t="s">
        <v>55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78"/>
      <c r="X34" s="79"/>
      <c r="Y34" s="18"/>
    </row>
    <row r="35" spans="1:25" ht="27.75" customHeight="1" x14ac:dyDescent="0.2">
      <c r="A35" s="27">
        <v>24</v>
      </c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78"/>
      <c r="X35" s="79"/>
      <c r="Y35" s="18"/>
    </row>
    <row r="36" spans="1:25" ht="27.75" customHeight="1" x14ac:dyDescent="0.2">
      <c r="A36" s="28">
        <v>25</v>
      </c>
      <c r="B36" s="19" t="s">
        <v>55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80"/>
      <c r="X36" s="81"/>
      <c r="Y36" s="20"/>
    </row>
    <row r="37" spans="1:25" ht="27.75" customHeight="1" x14ac:dyDescent="0.2">
      <c r="A37" s="26">
        <v>26</v>
      </c>
      <c r="B37" s="15" t="s">
        <v>55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55"/>
      <c r="X37" s="56"/>
      <c r="Y37" s="16"/>
    </row>
    <row r="38" spans="1:25" ht="27.75" customHeight="1" x14ac:dyDescent="0.2">
      <c r="A38" s="27">
        <v>27</v>
      </c>
      <c r="B38" s="17" t="s">
        <v>55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78"/>
      <c r="X38" s="79"/>
      <c r="Y38" s="18"/>
    </row>
    <row r="39" spans="1:25" ht="27.75" customHeight="1" x14ac:dyDescent="0.2">
      <c r="A39" s="27">
        <v>28</v>
      </c>
      <c r="B39" s="17" t="s">
        <v>55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78"/>
      <c r="X39" s="79"/>
      <c r="Y39" s="18"/>
    </row>
    <row r="40" spans="1:25" ht="27.75" customHeight="1" x14ac:dyDescent="0.2">
      <c r="A40" s="27">
        <v>29</v>
      </c>
      <c r="B40" s="17" t="s">
        <v>55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78"/>
      <c r="X40" s="79"/>
      <c r="Y40" s="18"/>
    </row>
    <row r="41" spans="1:25" ht="27.75" customHeight="1" x14ac:dyDescent="0.2">
      <c r="A41" s="28">
        <v>30</v>
      </c>
      <c r="B41" s="19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80"/>
      <c r="X41" s="81"/>
      <c r="Y41" s="20"/>
    </row>
    <row r="42" spans="1:25" ht="27.75" customHeight="1" x14ac:dyDescent="0.2">
      <c r="A42" s="29">
        <v>31</v>
      </c>
      <c r="B42" s="19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53"/>
      <c r="X42" s="67"/>
      <c r="Y42" s="20"/>
    </row>
    <row r="43" spans="1:25" x14ac:dyDescent="0.2">
      <c r="A43" s="9" t="s">
        <v>101</v>
      </c>
    </row>
  </sheetData>
  <mergeCells count="71">
    <mergeCell ref="W30:X30"/>
    <mergeCell ref="W19:X19"/>
    <mergeCell ref="W20:X20"/>
    <mergeCell ref="W21:X21"/>
    <mergeCell ref="W22:X22"/>
    <mergeCell ref="W23:X23"/>
    <mergeCell ref="W25:X25"/>
    <mergeCell ref="W26:X26"/>
    <mergeCell ref="W27:X27"/>
    <mergeCell ref="W28:X28"/>
    <mergeCell ref="W29:X29"/>
    <mergeCell ref="W24:X24"/>
    <mergeCell ref="W39:X39"/>
    <mergeCell ref="W40:X40"/>
    <mergeCell ref="W41:X41"/>
    <mergeCell ref="W42:X42"/>
    <mergeCell ref="W31:X31"/>
    <mergeCell ref="W32:X32"/>
    <mergeCell ref="W33:X33"/>
    <mergeCell ref="W34:X34"/>
    <mergeCell ref="W35:X35"/>
    <mergeCell ref="W36:X36"/>
    <mergeCell ref="W37:X37"/>
    <mergeCell ref="W38:X38"/>
    <mergeCell ref="W13:X13"/>
    <mergeCell ref="W14:X14"/>
    <mergeCell ref="W15:X15"/>
    <mergeCell ref="W16:X16"/>
    <mergeCell ref="W17:X17"/>
    <mergeCell ref="W18:X18"/>
    <mergeCell ref="Y6:Y11"/>
    <mergeCell ref="A9:B10"/>
    <mergeCell ref="C10:C11"/>
    <mergeCell ref="D10:D11"/>
    <mergeCell ref="W12:X12"/>
    <mergeCell ref="L10:L11"/>
    <mergeCell ref="M10:M11"/>
    <mergeCell ref="N10:N11"/>
    <mergeCell ref="O10:O11"/>
    <mergeCell ref="P10:P11"/>
    <mergeCell ref="R10:R11"/>
    <mergeCell ref="S10:S11"/>
    <mergeCell ref="T10:T11"/>
    <mergeCell ref="U10:U11"/>
    <mergeCell ref="V10:V11"/>
    <mergeCell ref="A11:B11"/>
    <mergeCell ref="A6:B8"/>
    <mergeCell ref="C6:J6"/>
    <mergeCell ref="K6:R6"/>
    <mergeCell ref="S6:V6"/>
    <mergeCell ref="W6:X11"/>
    <mergeCell ref="E10:E11"/>
    <mergeCell ref="G10:G11"/>
    <mergeCell ref="H10:H11"/>
    <mergeCell ref="I10:I11"/>
    <mergeCell ref="J10:J11"/>
    <mergeCell ref="K10:K11"/>
    <mergeCell ref="F10:F11"/>
    <mergeCell ref="Q10:Q11"/>
    <mergeCell ref="A1:D1"/>
    <mergeCell ref="A2:L2"/>
    <mergeCell ref="N2:O2"/>
    <mergeCell ref="X2:Y2"/>
    <mergeCell ref="A4:C4"/>
    <mergeCell ref="D4:H4"/>
    <mergeCell ref="I4:J4"/>
    <mergeCell ref="K4:N4"/>
    <mergeCell ref="R4:S4"/>
    <mergeCell ref="T4:V4"/>
    <mergeCell ref="W4:Y4"/>
    <mergeCell ref="O4:Q4"/>
  </mergeCells>
  <phoneticPr fontId="1"/>
  <printOptions horizontalCentered="1" verticalCentered="1"/>
  <pageMargins left="0.62992125984251968" right="0.39370078740157483" top="0.35433070866141736" bottom="0.15748031496062992" header="0.31496062992125984" footer="0.31496062992125984"/>
  <pageSetup paperSize="9" scale="62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'機械一覧（削除禁止）'!$A$2:$A$8</xm:f>
          </x14:formula1>
          <xm:sqref>D4:H4</xm:sqref>
        </x14:dataValidation>
        <x14:dataValidation type="list" allowBlank="1" showInputMessage="1" showErrorMessage="1" xr:uid="{00000000-0002-0000-0200-000001000000}">
          <x14:formula1>
            <xm:f>'機械一覧（削除禁止）'!$A$2:$A$25</xm:f>
          </x14:formula1>
          <xm:sqref>T3:X3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3"/>
  <sheetViews>
    <sheetView view="pageBreakPreview" zoomScale="90" zoomScaleNormal="100" zoomScaleSheetLayoutView="90" workbookViewId="0">
      <selection activeCell="E1" sqref="E1"/>
    </sheetView>
  </sheetViews>
  <sheetFormatPr defaultColWidth="9" defaultRowHeight="13.2" x14ac:dyDescent="0.2"/>
  <cols>
    <col min="1" max="1" width="2.77734375" style="9" customWidth="1"/>
    <col min="2" max="2" width="3.21875" style="10" customWidth="1"/>
    <col min="3" max="16" width="4.109375" style="1" customWidth="1"/>
    <col min="17" max="17" width="4.88671875" style="1" customWidth="1"/>
    <col min="18" max="22" width="4.109375" style="1" customWidth="1"/>
    <col min="23" max="23" width="12.21875" style="1" customWidth="1"/>
    <col min="24" max="24" width="32.6640625" style="1" customWidth="1"/>
    <col min="25" max="25" width="12" style="1" customWidth="1"/>
    <col min="26" max="36" width="5.6640625" style="1" customWidth="1"/>
    <col min="37" max="16384" width="9" style="1"/>
  </cols>
  <sheetData>
    <row r="1" spans="1:25" x14ac:dyDescent="0.2">
      <c r="A1" s="39" t="s">
        <v>144</v>
      </c>
      <c r="B1" s="39"/>
      <c r="C1" s="39"/>
      <c r="D1" s="39"/>
    </row>
    <row r="2" spans="1:25" ht="35.25" customHeight="1" x14ac:dyDescent="0.2">
      <c r="A2" s="58" t="s">
        <v>142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N2" s="57"/>
      <c r="O2" s="57"/>
      <c r="P2" s="7" t="s">
        <v>56</v>
      </c>
      <c r="Q2" s="7"/>
      <c r="R2" s="7"/>
      <c r="S2" s="7" t="s">
        <v>54</v>
      </c>
      <c r="U2" s="24"/>
      <c r="V2" s="24"/>
      <c r="W2" s="8" t="s">
        <v>57</v>
      </c>
      <c r="X2" s="59"/>
      <c r="Y2" s="59"/>
    </row>
    <row r="3" spans="1:25" ht="13.5" customHeight="1" x14ac:dyDescent="0.2">
      <c r="A3" s="21"/>
      <c r="B3" s="21"/>
      <c r="C3" s="21"/>
      <c r="D3" s="6"/>
      <c r="E3" s="23"/>
      <c r="F3" s="23"/>
      <c r="G3" s="24"/>
      <c r="H3" s="23"/>
      <c r="I3" s="23"/>
      <c r="J3" s="23"/>
      <c r="L3" s="25"/>
      <c r="M3" s="25"/>
      <c r="N3" s="22"/>
      <c r="O3" s="22"/>
      <c r="P3" s="22"/>
      <c r="Q3" s="22"/>
      <c r="R3" s="22"/>
      <c r="T3" s="22"/>
      <c r="U3" s="22"/>
      <c r="V3" s="22"/>
      <c r="W3" s="22"/>
      <c r="X3" s="22"/>
      <c r="Y3" s="22"/>
    </row>
    <row r="4" spans="1:25" ht="29.25" customHeight="1" x14ac:dyDescent="0.2">
      <c r="A4" s="53" t="s">
        <v>1</v>
      </c>
      <c r="B4" s="54"/>
      <c r="C4" s="54"/>
      <c r="D4" s="72"/>
      <c r="E4" s="73"/>
      <c r="F4" s="73"/>
      <c r="G4" s="73"/>
      <c r="H4" s="74"/>
      <c r="I4" s="54" t="s">
        <v>53</v>
      </c>
      <c r="J4" s="54"/>
      <c r="K4" s="66" t="str">
        <f>IF($D$4="","",VLOOKUP($D$4,'機械一覧（削除禁止）'!$A$2:$D$25,2,FALSE))</f>
        <v/>
      </c>
      <c r="L4" s="54"/>
      <c r="M4" s="54"/>
      <c r="N4" s="67"/>
      <c r="O4" s="53" t="s">
        <v>58</v>
      </c>
      <c r="P4" s="54"/>
      <c r="Q4" s="82"/>
      <c r="R4" s="76" t="str">
        <f>IF($D$4="","",VLOOKUP($D$4,'機械一覧（削除禁止）'!$A$2:$D$25,3,FALSE))</f>
        <v/>
      </c>
      <c r="S4" s="75"/>
      <c r="T4" s="75" t="s">
        <v>0</v>
      </c>
      <c r="U4" s="53"/>
      <c r="V4" s="77"/>
      <c r="W4" s="66" t="str">
        <f>IF($D$4="","",VLOOKUP($D$4,'機械一覧（削除禁止）'!$A$2:$D$25,4,FALSE))</f>
        <v/>
      </c>
      <c r="X4" s="54"/>
      <c r="Y4" s="67"/>
    </row>
    <row r="5" spans="1:25" ht="12" customHeight="1" x14ac:dyDescent="0.2"/>
    <row r="6" spans="1:25" s="9" customFormat="1" ht="17.25" customHeight="1" x14ac:dyDescent="0.2">
      <c r="A6" s="60" t="s">
        <v>59</v>
      </c>
      <c r="B6" s="60"/>
      <c r="C6" s="47" t="s">
        <v>127</v>
      </c>
      <c r="D6" s="48"/>
      <c r="E6" s="48"/>
      <c r="F6" s="48"/>
      <c r="G6" s="48"/>
      <c r="H6" s="48"/>
      <c r="I6" s="48"/>
      <c r="J6" s="48"/>
      <c r="K6" s="48"/>
      <c r="L6" s="48"/>
      <c r="M6" s="49"/>
      <c r="N6" s="51" t="s">
        <v>134</v>
      </c>
      <c r="O6" s="51"/>
      <c r="P6" s="51"/>
      <c r="Q6" s="51"/>
      <c r="R6" s="52"/>
      <c r="S6" s="48" t="s">
        <v>85</v>
      </c>
      <c r="T6" s="48"/>
      <c r="U6" s="48"/>
      <c r="V6" s="49"/>
      <c r="W6" s="62" t="s">
        <v>104</v>
      </c>
      <c r="X6" s="68"/>
      <c r="Y6" s="60" t="s">
        <v>60</v>
      </c>
    </row>
    <row r="7" spans="1:25" s="14" customFormat="1" ht="4.5" customHeight="1" x14ac:dyDescent="0.2">
      <c r="A7" s="60"/>
      <c r="B7" s="60"/>
      <c r="C7" s="11"/>
      <c r="D7" s="11"/>
      <c r="E7" s="11"/>
      <c r="F7" s="11"/>
      <c r="G7" s="11"/>
      <c r="H7" s="11"/>
      <c r="I7" s="11"/>
      <c r="J7" s="11"/>
      <c r="K7" s="11"/>
      <c r="L7" s="32"/>
      <c r="M7" s="12"/>
      <c r="N7" s="11"/>
      <c r="O7" s="13"/>
      <c r="P7" s="11"/>
      <c r="Q7" s="11"/>
      <c r="R7" s="11"/>
      <c r="S7" s="11"/>
      <c r="T7" s="11"/>
      <c r="U7" s="11"/>
      <c r="V7" s="12"/>
      <c r="W7" s="69"/>
      <c r="X7" s="70"/>
      <c r="Y7" s="60"/>
    </row>
    <row r="8" spans="1:25" s="14" customFormat="1" ht="136.5" customHeight="1" x14ac:dyDescent="0.2">
      <c r="A8" s="60"/>
      <c r="B8" s="60"/>
      <c r="C8" s="30" t="s">
        <v>68</v>
      </c>
      <c r="D8" s="30" t="s">
        <v>69</v>
      </c>
      <c r="E8" s="30" t="s">
        <v>70</v>
      </c>
      <c r="F8" s="30" t="s">
        <v>108</v>
      </c>
      <c r="G8" s="30" t="s">
        <v>71</v>
      </c>
      <c r="H8" s="30" t="s">
        <v>72</v>
      </c>
      <c r="I8" s="30" t="s">
        <v>73</v>
      </c>
      <c r="J8" s="30" t="s">
        <v>74</v>
      </c>
      <c r="K8" s="35" t="s">
        <v>132</v>
      </c>
      <c r="L8" s="31" t="s">
        <v>133</v>
      </c>
      <c r="M8" s="30" t="s">
        <v>128</v>
      </c>
      <c r="N8" s="30" t="s">
        <v>131</v>
      </c>
      <c r="O8" s="30" t="s">
        <v>130</v>
      </c>
      <c r="P8" s="34" t="s">
        <v>140</v>
      </c>
      <c r="Q8" s="34" t="s">
        <v>141</v>
      </c>
      <c r="R8" s="34" t="s">
        <v>139</v>
      </c>
      <c r="S8" s="30" t="s">
        <v>81</v>
      </c>
      <c r="T8" s="30" t="s">
        <v>82</v>
      </c>
      <c r="U8" s="30" t="s">
        <v>83</v>
      </c>
      <c r="V8" s="30" t="s">
        <v>84</v>
      </c>
      <c r="W8" s="69"/>
      <c r="X8" s="70"/>
      <c r="Y8" s="60"/>
    </row>
    <row r="9" spans="1:25" s="14" customFormat="1" ht="4.5" customHeight="1" x14ac:dyDescent="0.2">
      <c r="A9" s="62" t="s">
        <v>61</v>
      </c>
      <c r="B9" s="63"/>
      <c r="C9" s="11"/>
      <c r="D9" s="11"/>
      <c r="E9" s="11"/>
      <c r="F9" s="11"/>
      <c r="G9" s="11"/>
      <c r="H9" s="11"/>
      <c r="I9" s="11"/>
      <c r="J9" s="11"/>
      <c r="K9" s="33"/>
      <c r="L9" s="32"/>
      <c r="M9" s="11"/>
      <c r="N9" s="11"/>
      <c r="O9" s="13"/>
      <c r="P9" s="11"/>
      <c r="Q9" s="11"/>
      <c r="R9" s="11"/>
      <c r="S9" s="11"/>
      <c r="T9" s="11"/>
      <c r="U9" s="11"/>
      <c r="V9" s="12"/>
      <c r="W9" s="69"/>
      <c r="X9" s="70"/>
      <c r="Y9" s="60"/>
    </row>
    <row r="10" spans="1:25" s="14" customFormat="1" ht="117" customHeight="1" x14ac:dyDescent="0.2">
      <c r="A10" s="64"/>
      <c r="B10" s="65"/>
      <c r="C10" s="43" t="s">
        <v>86</v>
      </c>
      <c r="D10" s="43" t="s">
        <v>98</v>
      </c>
      <c r="E10" s="43" t="s">
        <v>99</v>
      </c>
      <c r="F10" s="83" t="s">
        <v>109</v>
      </c>
      <c r="G10" s="43" t="s">
        <v>87</v>
      </c>
      <c r="H10" s="43" t="s">
        <v>105</v>
      </c>
      <c r="I10" s="43" t="s">
        <v>88</v>
      </c>
      <c r="J10" s="43" t="s">
        <v>110</v>
      </c>
      <c r="K10" s="43" t="s">
        <v>87</v>
      </c>
      <c r="L10" s="43" t="s">
        <v>87</v>
      </c>
      <c r="M10" s="43" t="s">
        <v>129</v>
      </c>
      <c r="N10" s="43" t="s">
        <v>135</v>
      </c>
      <c r="O10" s="43" t="s">
        <v>137</v>
      </c>
      <c r="P10" s="43" t="s">
        <v>136</v>
      </c>
      <c r="Q10" s="88" t="s">
        <v>138</v>
      </c>
      <c r="R10" s="43" t="s">
        <v>143</v>
      </c>
      <c r="S10" s="41" t="s">
        <v>94</v>
      </c>
      <c r="T10" s="43" t="s">
        <v>95</v>
      </c>
      <c r="U10" s="43" t="s">
        <v>96</v>
      </c>
      <c r="V10" s="43" t="s">
        <v>97</v>
      </c>
      <c r="W10" s="69"/>
      <c r="X10" s="70"/>
      <c r="Y10" s="60"/>
    </row>
    <row r="11" spans="1:25" ht="28.5" customHeight="1" x14ac:dyDescent="0.2">
      <c r="A11" s="40" t="s">
        <v>62</v>
      </c>
      <c r="B11" s="40"/>
      <c r="C11" s="44"/>
      <c r="D11" s="44"/>
      <c r="E11" s="44"/>
      <c r="F11" s="8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3"/>
      <c r="R11" s="44"/>
      <c r="S11" s="42"/>
      <c r="T11" s="44"/>
      <c r="U11" s="44"/>
      <c r="V11" s="44"/>
      <c r="W11" s="64"/>
      <c r="X11" s="71"/>
      <c r="Y11" s="61"/>
    </row>
    <row r="12" spans="1:25" ht="27.75" customHeight="1" x14ac:dyDescent="0.2">
      <c r="A12" s="26">
        <v>1</v>
      </c>
      <c r="B12" s="15" t="s">
        <v>55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55"/>
      <c r="X12" s="56"/>
      <c r="Y12" s="16"/>
    </row>
    <row r="13" spans="1:25" ht="27.75" customHeight="1" x14ac:dyDescent="0.2">
      <c r="A13" s="27">
        <v>2</v>
      </c>
      <c r="B13" s="17" t="s">
        <v>55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78"/>
      <c r="X13" s="79"/>
      <c r="Y13" s="18"/>
    </row>
    <row r="14" spans="1:25" ht="27.75" customHeight="1" x14ac:dyDescent="0.2">
      <c r="A14" s="27">
        <v>3</v>
      </c>
      <c r="B14" s="17" t="s">
        <v>55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78"/>
      <c r="X14" s="79"/>
      <c r="Y14" s="18"/>
    </row>
    <row r="15" spans="1:25" ht="27.75" customHeight="1" x14ac:dyDescent="0.2">
      <c r="A15" s="27">
        <v>4</v>
      </c>
      <c r="B15" s="17" t="s">
        <v>55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78"/>
      <c r="X15" s="79"/>
      <c r="Y15" s="18"/>
    </row>
    <row r="16" spans="1:25" ht="27.75" customHeight="1" x14ac:dyDescent="0.2">
      <c r="A16" s="28">
        <v>5</v>
      </c>
      <c r="B16" s="19" t="s">
        <v>55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80"/>
      <c r="X16" s="81"/>
      <c r="Y16" s="20"/>
    </row>
    <row r="17" spans="1:25" ht="27.75" customHeight="1" x14ac:dyDescent="0.2">
      <c r="A17" s="26">
        <v>6</v>
      </c>
      <c r="B17" s="15" t="s">
        <v>55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55"/>
      <c r="X17" s="56"/>
      <c r="Y17" s="16"/>
    </row>
    <row r="18" spans="1:25" ht="27.75" customHeight="1" x14ac:dyDescent="0.2">
      <c r="A18" s="27">
        <v>7</v>
      </c>
      <c r="B18" s="17" t="s">
        <v>55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78"/>
      <c r="X18" s="79"/>
      <c r="Y18" s="18"/>
    </row>
    <row r="19" spans="1:25" ht="27.75" customHeight="1" x14ac:dyDescent="0.2">
      <c r="A19" s="27">
        <v>8</v>
      </c>
      <c r="B19" s="17" t="s">
        <v>55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78"/>
      <c r="X19" s="79"/>
      <c r="Y19" s="18"/>
    </row>
    <row r="20" spans="1:25" ht="27.75" customHeight="1" x14ac:dyDescent="0.2">
      <c r="A20" s="27">
        <v>9</v>
      </c>
      <c r="B20" s="17" t="s">
        <v>55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78"/>
      <c r="X20" s="79"/>
      <c r="Y20" s="18"/>
    </row>
    <row r="21" spans="1:25" ht="27.75" customHeight="1" x14ac:dyDescent="0.2">
      <c r="A21" s="28">
        <v>10</v>
      </c>
      <c r="B21" s="19" t="s">
        <v>55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80"/>
      <c r="X21" s="81"/>
      <c r="Y21" s="20"/>
    </row>
    <row r="22" spans="1:25" ht="27.75" customHeight="1" x14ac:dyDescent="0.2">
      <c r="A22" s="26">
        <v>11</v>
      </c>
      <c r="B22" s="15" t="s">
        <v>55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55"/>
      <c r="X22" s="56"/>
      <c r="Y22" s="16"/>
    </row>
    <row r="23" spans="1:25" ht="27.75" customHeight="1" x14ac:dyDescent="0.2">
      <c r="A23" s="27">
        <v>12</v>
      </c>
      <c r="B23" s="17" t="s">
        <v>55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78"/>
      <c r="X23" s="79"/>
      <c r="Y23" s="18"/>
    </row>
    <row r="24" spans="1:25" ht="27.75" customHeight="1" x14ac:dyDescent="0.2">
      <c r="A24" s="27">
        <v>13</v>
      </c>
      <c r="B24" s="17" t="s">
        <v>55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78"/>
      <c r="X24" s="79"/>
      <c r="Y24" s="18"/>
    </row>
    <row r="25" spans="1:25" ht="27.75" customHeight="1" x14ac:dyDescent="0.2">
      <c r="A25" s="27">
        <v>14</v>
      </c>
      <c r="B25" s="17" t="s">
        <v>55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78"/>
      <c r="X25" s="79"/>
      <c r="Y25" s="18"/>
    </row>
    <row r="26" spans="1:25" ht="27.75" customHeight="1" x14ac:dyDescent="0.2">
      <c r="A26" s="28">
        <v>15</v>
      </c>
      <c r="B26" s="19" t="s">
        <v>55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80"/>
      <c r="X26" s="81"/>
      <c r="Y26" s="20"/>
    </row>
    <row r="27" spans="1:25" ht="27.75" customHeight="1" x14ac:dyDescent="0.2">
      <c r="A27" s="26">
        <v>16</v>
      </c>
      <c r="B27" s="15" t="s">
        <v>55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55"/>
      <c r="X27" s="56"/>
      <c r="Y27" s="16"/>
    </row>
    <row r="28" spans="1:25" ht="27.75" customHeight="1" x14ac:dyDescent="0.2">
      <c r="A28" s="27">
        <v>17</v>
      </c>
      <c r="B28" s="17" t="s">
        <v>55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78"/>
      <c r="X28" s="79"/>
      <c r="Y28" s="18"/>
    </row>
    <row r="29" spans="1:25" ht="27.75" customHeight="1" x14ac:dyDescent="0.2">
      <c r="A29" s="27">
        <v>18</v>
      </c>
      <c r="B29" s="17" t="s">
        <v>55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78"/>
      <c r="X29" s="79"/>
      <c r="Y29" s="18"/>
    </row>
    <row r="30" spans="1:25" ht="27.75" customHeight="1" x14ac:dyDescent="0.2">
      <c r="A30" s="27">
        <v>19</v>
      </c>
      <c r="B30" s="17" t="s">
        <v>55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78"/>
      <c r="X30" s="79"/>
      <c r="Y30" s="18"/>
    </row>
    <row r="31" spans="1:25" ht="27.75" customHeight="1" x14ac:dyDescent="0.2">
      <c r="A31" s="28">
        <v>20</v>
      </c>
      <c r="B31" s="19" t="s">
        <v>55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80"/>
      <c r="X31" s="81"/>
      <c r="Y31" s="20"/>
    </row>
    <row r="32" spans="1:25" ht="27.75" customHeight="1" x14ac:dyDescent="0.2">
      <c r="A32" s="26">
        <v>21</v>
      </c>
      <c r="B32" s="15" t="s">
        <v>55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55"/>
      <c r="X32" s="56"/>
      <c r="Y32" s="16"/>
    </row>
    <row r="33" spans="1:25" ht="27.75" customHeight="1" x14ac:dyDescent="0.2">
      <c r="A33" s="27">
        <v>22</v>
      </c>
      <c r="B33" s="17" t="s">
        <v>55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78"/>
      <c r="X33" s="79"/>
      <c r="Y33" s="18"/>
    </row>
    <row r="34" spans="1:25" ht="27.75" customHeight="1" x14ac:dyDescent="0.2">
      <c r="A34" s="27">
        <v>23</v>
      </c>
      <c r="B34" s="17" t="s">
        <v>55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78"/>
      <c r="X34" s="79"/>
      <c r="Y34" s="18"/>
    </row>
    <row r="35" spans="1:25" ht="27.75" customHeight="1" x14ac:dyDescent="0.2">
      <c r="A35" s="27">
        <v>24</v>
      </c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78"/>
      <c r="X35" s="79"/>
      <c r="Y35" s="18"/>
    </row>
    <row r="36" spans="1:25" ht="27.75" customHeight="1" x14ac:dyDescent="0.2">
      <c r="A36" s="28">
        <v>25</v>
      </c>
      <c r="B36" s="19" t="s">
        <v>55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80"/>
      <c r="X36" s="81"/>
      <c r="Y36" s="20"/>
    </row>
    <row r="37" spans="1:25" ht="27.75" customHeight="1" x14ac:dyDescent="0.2">
      <c r="A37" s="26">
        <v>26</v>
      </c>
      <c r="B37" s="15" t="s">
        <v>55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55"/>
      <c r="X37" s="56"/>
      <c r="Y37" s="16"/>
    </row>
    <row r="38" spans="1:25" ht="27.75" customHeight="1" x14ac:dyDescent="0.2">
      <c r="A38" s="27">
        <v>27</v>
      </c>
      <c r="B38" s="17" t="s">
        <v>55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78"/>
      <c r="X38" s="79"/>
      <c r="Y38" s="18"/>
    </row>
    <row r="39" spans="1:25" ht="27.75" customHeight="1" x14ac:dyDescent="0.2">
      <c r="A39" s="27">
        <v>28</v>
      </c>
      <c r="B39" s="17" t="s">
        <v>55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78"/>
      <c r="X39" s="79"/>
      <c r="Y39" s="18"/>
    </row>
    <row r="40" spans="1:25" ht="27.75" customHeight="1" x14ac:dyDescent="0.2">
      <c r="A40" s="27">
        <v>29</v>
      </c>
      <c r="B40" s="17" t="s">
        <v>55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78"/>
      <c r="X40" s="79"/>
      <c r="Y40" s="18"/>
    </row>
    <row r="41" spans="1:25" ht="27.75" customHeight="1" x14ac:dyDescent="0.2">
      <c r="A41" s="28">
        <v>30</v>
      </c>
      <c r="B41" s="19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80"/>
      <c r="X41" s="81"/>
      <c r="Y41" s="20"/>
    </row>
    <row r="42" spans="1:25" ht="27.75" customHeight="1" x14ac:dyDescent="0.2">
      <c r="A42" s="29">
        <v>31</v>
      </c>
      <c r="B42" s="19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53"/>
      <c r="X42" s="67"/>
      <c r="Y42" s="20"/>
    </row>
    <row r="43" spans="1:25" x14ac:dyDescent="0.2">
      <c r="A43" s="9" t="s">
        <v>101</v>
      </c>
    </row>
  </sheetData>
  <mergeCells count="71">
    <mergeCell ref="A2:L2"/>
    <mergeCell ref="N2:O2"/>
    <mergeCell ref="X2:Y2"/>
    <mergeCell ref="A4:C4"/>
    <mergeCell ref="D4:H4"/>
    <mergeCell ref="I4:J4"/>
    <mergeCell ref="K4:N4"/>
    <mergeCell ref="O4:Q4"/>
    <mergeCell ref="R4:S4"/>
    <mergeCell ref="T4:V4"/>
    <mergeCell ref="W4:Y4"/>
    <mergeCell ref="A6:B8"/>
    <mergeCell ref="S6:V6"/>
    <mergeCell ref="W6:X11"/>
    <mergeCell ref="Y6:Y11"/>
    <mergeCell ref="A9:B10"/>
    <mergeCell ref="C10:C11"/>
    <mergeCell ref="D10:D11"/>
    <mergeCell ref="O10:O11"/>
    <mergeCell ref="P10:P11"/>
    <mergeCell ref="E10:E11"/>
    <mergeCell ref="F10:F11"/>
    <mergeCell ref="G10:G11"/>
    <mergeCell ref="H10:H11"/>
    <mergeCell ref="I10:I11"/>
    <mergeCell ref="J10:J11"/>
    <mergeCell ref="W22:X22"/>
    <mergeCell ref="A11:B11"/>
    <mergeCell ref="W12:X12"/>
    <mergeCell ref="W13:X13"/>
    <mergeCell ref="W14:X14"/>
    <mergeCell ref="W15:X15"/>
    <mergeCell ref="W16:X16"/>
    <mergeCell ref="Q10:Q11"/>
    <mergeCell ref="R10:R11"/>
    <mergeCell ref="S10:S11"/>
    <mergeCell ref="T10:T11"/>
    <mergeCell ref="U10:U11"/>
    <mergeCell ref="V10:V11"/>
    <mergeCell ref="M10:M11"/>
    <mergeCell ref="L10:L11"/>
    <mergeCell ref="N10:N11"/>
    <mergeCell ref="W17:X17"/>
    <mergeCell ref="W18:X18"/>
    <mergeCell ref="W19:X19"/>
    <mergeCell ref="W20:X20"/>
    <mergeCell ref="W21:X21"/>
    <mergeCell ref="W33:X33"/>
    <mergeCell ref="W34:X34"/>
    <mergeCell ref="W23:X23"/>
    <mergeCell ref="W24:X24"/>
    <mergeCell ref="W25:X25"/>
    <mergeCell ref="W26:X26"/>
    <mergeCell ref="W27:X27"/>
    <mergeCell ref="W28:X28"/>
    <mergeCell ref="A1:D1"/>
    <mergeCell ref="W41:X41"/>
    <mergeCell ref="W42:X42"/>
    <mergeCell ref="K10:K11"/>
    <mergeCell ref="C6:M6"/>
    <mergeCell ref="N6:R6"/>
    <mergeCell ref="W35:X35"/>
    <mergeCell ref="W36:X36"/>
    <mergeCell ref="W37:X37"/>
    <mergeCell ref="W38:X38"/>
    <mergeCell ref="W39:X39"/>
    <mergeCell ref="W40:X40"/>
    <mergeCell ref="W29:X29"/>
    <mergeCell ref="W30:X30"/>
    <mergeCell ref="W31:X31"/>
    <mergeCell ref="W32:X32"/>
  </mergeCells>
  <phoneticPr fontId="1"/>
  <printOptions horizontalCentered="1" verticalCentered="1"/>
  <pageMargins left="0.62992125984251968" right="0.39370078740157483" top="0.35433070866141736" bottom="0.15748031496062992" header="0.31496062992125984" footer="0.31496062992125984"/>
  <pageSetup paperSize="9" scale="62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'機械一覧（削除禁止）'!$A$18:$A$23</xm:f>
          </x14:formula1>
          <xm:sqref>D4:H4</xm:sqref>
        </x14:dataValidation>
        <x14:dataValidation type="list" allowBlank="1" showInputMessage="1" showErrorMessage="1" xr:uid="{00000000-0002-0000-0300-000001000000}">
          <x14:formula1>
            <xm:f>'機械一覧（削除禁止）'!$A$2:$A$25</xm:f>
          </x14:formula1>
          <xm:sqref>T3:X3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5"/>
  <sheetViews>
    <sheetView tabSelected="1" workbookViewId="0">
      <selection activeCell="D17" sqref="D17"/>
    </sheetView>
  </sheetViews>
  <sheetFormatPr defaultColWidth="9" defaultRowHeight="13.5" customHeight="1" x14ac:dyDescent="0.2"/>
  <cols>
    <col min="1" max="1" width="9" style="3" bestFit="1" customWidth="1"/>
    <col min="2" max="2" width="13.77734375" style="3" bestFit="1" customWidth="1"/>
    <col min="3" max="3" width="5.21875" style="3" bestFit="1" customWidth="1"/>
    <col min="4" max="4" width="19.21875" style="3" bestFit="1" customWidth="1"/>
    <col min="5" max="16384" width="9" style="3"/>
  </cols>
  <sheetData>
    <row r="1" spans="1:4" ht="26.4" x14ac:dyDescent="0.2">
      <c r="A1" s="2" t="s">
        <v>1</v>
      </c>
      <c r="B1" s="2" t="s">
        <v>2</v>
      </c>
      <c r="C1" s="4" t="s">
        <v>3</v>
      </c>
      <c r="D1" s="2" t="s">
        <v>0</v>
      </c>
    </row>
    <row r="2" spans="1:4" ht="13.5" customHeight="1" x14ac:dyDescent="0.2">
      <c r="A2" s="2" t="s">
        <v>4</v>
      </c>
      <c r="B2" s="2" t="s">
        <v>5</v>
      </c>
      <c r="C2" s="2" t="s">
        <v>45</v>
      </c>
      <c r="D2" s="4" t="s">
        <v>37</v>
      </c>
    </row>
    <row r="3" spans="1:4" ht="13.5" customHeight="1" x14ac:dyDescent="0.2">
      <c r="A3" s="2" t="s">
        <v>6</v>
      </c>
      <c r="B3" s="2" t="s">
        <v>5</v>
      </c>
      <c r="C3" s="5" t="s">
        <v>46</v>
      </c>
      <c r="D3" s="4" t="s">
        <v>38</v>
      </c>
    </row>
    <row r="4" spans="1:4" ht="13.5" customHeight="1" x14ac:dyDescent="0.2">
      <c r="A4" s="2" t="s">
        <v>7</v>
      </c>
      <c r="B4" s="2" t="s">
        <v>5</v>
      </c>
      <c r="C4" s="5" t="s">
        <v>47</v>
      </c>
      <c r="D4" s="4" t="s">
        <v>39</v>
      </c>
    </row>
    <row r="5" spans="1:4" ht="13.5" customHeight="1" x14ac:dyDescent="0.2">
      <c r="A5" s="2" t="s">
        <v>8</v>
      </c>
      <c r="B5" s="2" t="s">
        <v>5</v>
      </c>
      <c r="C5" s="2" t="s">
        <v>49</v>
      </c>
      <c r="D5" s="4" t="s">
        <v>40</v>
      </c>
    </row>
    <row r="6" spans="1:4" ht="13.5" customHeight="1" x14ac:dyDescent="0.2">
      <c r="A6" s="2" t="s">
        <v>9</v>
      </c>
      <c r="B6" s="2" t="s">
        <v>5</v>
      </c>
      <c r="C6" s="2" t="s">
        <v>50</v>
      </c>
      <c r="D6" s="4" t="s">
        <v>41</v>
      </c>
    </row>
    <row r="7" spans="1:4" ht="13.5" customHeight="1" x14ac:dyDescent="0.2">
      <c r="A7" s="36" t="s">
        <v>145</v>
      </c>
      <c r="B7" s="37" t="s">
        <v>5</v>
      </c>
      <c r="C7" s="37" t="s">
        <v>146</v>
      </c>
      <c r="D7" s="38" t="s">
        <v>147</v>
      </c>
    </row>
    <row r="8" spans="1:4" ht="13.5" customHeight="1" x14ac:dyDescent="0.2">
      <c r="A8" s="2" t="s">
        <v>10</v>
      </c>
      <c r="B8" s="2" t="s">
        <v>63</v>
      </c>
      <c r="C8" s="2" t="s">
        <v>48</v>
      </c>
      <c r="D8" s="4" t="s">
        <v>42</v>
      </c>
    </row>
    <row r="9" spans="1:4" ht="13.5" customHeight="1" x14ac:dyDescent="0.2">
      <c r="A9" s="2" t="s">
        <v>12</v>
      </c>
      <c r="B9" s="2" t="s">
        <v>11</v>
      </c>
      <c r="C9" s="5" t="s">
        <v>46</v>
      </c>
      <c r="D9" s="2" t="s">
        <v>13</v>
      </c>
    </row>
    <row r="10" spans="1:4" ht="13.5" customHeight="1" x14ac:dyDescent="0.2">
      <c r="A10" s="2" t="s">
        <v>14</v>
      </c>
      <c r="B10" s="2" t="s">
        <v>11</v>
      </c>
      <c r="C10" s="2" t="s">
        <v>48</v>
      </c>
      <c r="D10" s="2" t="s">
        <v>15</v>
      </c>
    </row>
    <row r="11" spans="1:4" ht="13.5" customHeight="1" x14ac:dyDescent="0.2">
      <c r="A11" s="2" t="s">
        <v>16</v>
      </c>
      <c r="B11" s="2" t="s">
        <v>11</v>
      </c>
      <c r="C11" s="2" t="s">
        <v>48</v>
      </c>
      <c r="D11" s="2" t="s">
        <v>17</v>
      </c>
    </row>
    <row r="12" spans="1:4" ht="13.5" customHeight="1" x14ac:dyDescent="0.2">
      <c r="A12" s="2" t="s">
        <v>18</v>
      </c>
      <c r="B12" s="2" t="s">
        <v>11</v>
      </c>
      <c r="C12" s="2" t="s">
        <v>49</v>
      </c>
      <c r="D12" s="2" t="s">
        <v>19</v>
      </c>
    </row>
    <row r="13" spans="1:4" ht="13.5" customHeight="1" x14ac:dyDescent="0.2">
      <c r="A13" s="2" t="s">
        <v>20</v>
      </c>
      <c r="B13" s="2" t="s">
        <v>11</v>
      </c>
      <c r="C13" s="2" t="s">
        <v>51</v>
      </c>
      <c r="D13" s="2" t="s">
        <v>21</v>
      </c>
    </row>
    <row r="14" spans="1:4" ht="13.5" customHeight="1" x14ac:dyDescent="0.2">
      <c r="A14" s="2" t="s">
        <v>22</v>
      </c>
      <c r="B14" s="2" t="s">
        <v>11</v>
      </c>
      <c r="C14" s="2" t="s">
        <v>51</v>
      </c>
      <c r="D14" s="2" t="s">
        <v>23</v>
      </c>
    </row>
    <row r="15" spans="1:4" ht="13.5" customHeight="1" x14ac:dyDescent="0.2">
      <c r="A15" s="2" t="s">
        <v>64</v>
      </c>
      <c r="B15" s="2" t="s">
        <v>11</v>
      </c>
      <c r="C15" s="2" t="s">
        <v>65</v>
      </c>
      <c r="D15" s="2" t="s">
        <v>21</v>
      </c>
    </row>
    <row r="16" spans="1:4" ht="13.5" customHeight="1" x14ac:dyDescent="0.2">
      <c r="A16" s="2" t="s">
        <v>66</v>
      </c>
      <c r="B16" s="2" t="s">
        <v>11</v>
      </c>
      <c r="C16" s="2" t="s">
        <v>67</v>
      </c>
      <c r="D16" s="2" t="s">
        <v>21</v>
      </c>
    </row>
    <row r="17" spans="1:4" ht="13.5" customHeight="1" x14ac:dyDescent="0.2">
      <c r="A17" s="2" t="s">
        <v>148</v>
      </c>
      <c r="B17" s="2" t="s">
        <v>11</v>
      </c>
      <c r="C17" s="2" t="s">
        <v>146</v>
      </c>
      <c r="D17" s="2" t="s">
        <v>149</v>
      </c>
    </row>
    <row r="18" spans="1:4" ht="13.5" customHeight="1" x14ac:dyDescent="0.2">
      <c r="A18" s="2" t="s">
        <v>24</v>
      </c>
      <c r="B18" s="2" t="s">
        <v>25</v>
      </c>
      <c r="C18" s="2" t="s">
        <v>45</v>
      </c>
      <c r="D18" s="4" t="s">
        <v>43</v>
      </c>
    </row>
    <row r="19" spans="1:4" ht="13.5" customHeight="1" x14ac:dyDescent="0.2">
      <c r="A19" s="2" t="s">
        <v>26</v>
      </c>
      <c r="B19" s="2" t="s">
        <v>25</v>
      </c>
      <c r="C19" s="2" t="s">
        <v>48</v>
      </c>
      <c r="D19" s="4" t="s">
        <v>44</v>
      </c>
    </row>
    <row r="20" spans="1:4" ht="13.5" customHeight="1" x14ac:dyDescent="0.2">
      <c r="A20" s="2" t="s">
        <v>27</v>
      </c>
      <c r="B20" s="2" t="s">
        <v>28</v>
      </c>
      <c r="C20" s="2" t="s">
        <v>52</v>
      </c>
      <c r="D20" s="2" t="s">
        <v>29</v>
      </c>
    </row>
    <row r="21" spans="1:4" ht="13.5" customHeight="1" x14ac:dyDescent="0.2">
      <c r="A21" s="2" t="s">
        <v>30</v>
      </c>
      <c r="B21" s="2" t="s">
        <v>31</v>
      </c>
      <c r="C21" s="5" t="s">
        <v>46</v>
      </c>
      <c r="D21" s="2" t="s">
        <v>32</v>
      </c>
    </row>
    <row r="22" spans="1:4" ht="13.5" customHeight="1" x14ac:dyDescent="0.2">
      <c r="A22" s="2" t="s">
        <v>33</v>
      </c>
      <c r="B22" s="2" t="s">
        <v>31</v>
      </c>
      <c r="C22" s="2" t="s">
        <v>48</v>
      </c>
      <c r="D22" s="2" t="s">
        <v>34</v>
      </c>
    </row>
    <row r="23" spans="1:4" ht="13.5" customHeight="1" x14ac:dyDescent="0.2">
      <c r="A23" s="2" t="s">
        <v>35</v>
      </c>
      <c r="B23" s="2" t="s">
        <v>31</v>
      </c>
      <c r="C23" s="2" t="s">
        <v>48</v>
      </c>
      <c r="D23" s="2" t="s">
        <v>36</v>
      </c>
    </row>
    <row r="24" spans="1:4" ht="13.5" customHeight="1" x14ac:dyDescent="0.2">
      <c r="A24" s="2"/>
      <c r="B24" s="2"/>
      <c r="C24" s="5"/>
      <c r="D24" s="2"/>
    </row>
    <row r="25" spans="1:4" ht="13.5" customHeight="1" x14ac:dyDescent="0.2">
      <c r="A25" s="2"/>
      <c r="B25" s="2"/>
      <c r="C25" s="2"/>
      <c r="D25" s="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始業点検記録簿(フォワーダ用)</vt:lpstr>
      <vt:lpstr>始業点検記録簿(ハーベスタ・プロセッサ用)</vt:lpstr>
      <vt:lpstr>始業点検記録簿(スイングヤーダ・グラップル用)</vt:lpstr>
      <vt:lpstr>機械一覧（削除禁止）</vt:lpstr>
      <vt:lpstr>'始業点検記録簿(スイングヤーダ・グラップル用)'!Print_Area</vt:lpstr>
      <vt:lpstr>'始業点検記録簿(ハーベスタ・プロセッサ用)'!Print_Area</vt:lpstr>
      <vt:lpstr>'始業点検記録簿(フォワーダ用)'!Print_Area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shiencenter</dc:creator>
  <cp:lastModifiedBy>user</cp:lastModifiedBy>
  <cp:lastPrinted>2022-03-15T00:24:33Z</cp:lastPrinted>
  <dcterms:created xsi:type="dcterms:W3CDTF">2015-04-06T02:50:34Z</dcterms:created>
  <dcterms:modified xsi:type="dcterms:W3CDTF">2025-04-20T23:37:38Z</dcterms:modified>
</cp:coreProperties>
</file>