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NB8CD\Public\06林業機械貸付事業\01.林業機械貸付事業\00.林業機械貸付事業概要\00.HP掲載用\r7_shosiki_1~6\"/>
    </mc:Choice>
  </mc:AlternateContent>
  <xr:revisionPtr revIDLastSave="0" documentId="13_ncr:1_{728F10D0-DC3A-412B-8773-2E0D9FB8832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貸付料減額要望書" sheetId="26" r:id="rId1"/>
    <sheet name="機械一覧（削除禁止）" sheetId="7" r:id="rId2"/>
  </sheets>
  <definedNames>
    <definedName name="_xlnm.Print_Area" localSheetId="0">貸付料減額要望書!$A$1:$X$48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6" l="1"/>
  <c r="D37" i="26"/>
  <c r="D35" i="26"/>
  <c r="D34" i="26"/>
  <c r="D33" i="26"/>
  <c r="D31" i="26"/>
  <c r="D30" i="26"/>
  <c r="D29" i="26"/>
  <c r="D26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新潟県林業労働力確保支援センター</author>
  </authors>
  <commentList>
    <comment ref="A26" authorId="0" shapeId="0" xr:uid="{00000000-0006-0000-0200-000001000000}">
      <text>
        <r>
          <rPr>
            <b/>
            <sz val="8"/>
            <color indexed="81"/>
            <rFont val="ＭＳ Ｐゴシック"/>
            <family val="3"/>
            <charset val="128"/>
          </rPr>
          <t>ドロップダウンリストで管理番号を
選択すると「機種名」「導入年度」
「型式」が自動的に入力されます</t>
        </r>
      </text>
    </comment>
  </commentList>
</comments>
</file>

<file path=xl/sharedStrings.xml><?xml version="1.0" encoding="utf-8"?>
<sst xmlns="http://schemas.openxmlformats.org/spreadsheetml/2006/main" count="136" uniqueCount="88">
  <si>
    <t>記</t>
    <rPh sb="0" eb="1">
      <t>キ</t>
    </rPh>
    <phoneticPr fontId="2"/>
  </si>
  <si>
    <t>型式</t>
    <rPh sb="0" eb="2">
      <t>カタシキ</t>
    </rPh>
    <phoneticPr fontId="2"/>
  </si>
  <si>
    <t>事業体名</t>
    <rPh sb="0" eb="3">
      <t>ジギョウタイ</t>
    </rPh>
    <rPh sb="3" eb="4">
      <t>メイ</t>
    </rPh>
    <phoneticPr fontId="2"/>
  </si>
  <si>
    <t>管理
番号</t>
    <rPh sb="0" eb="2">
      <t>カンリ</t>
    </rPh>
    <rPh sb="3" eb="5">
      <t>バンゴウ</t>
    </rPh>
    <phoneticPr fontId="2"/>
  </si>
  <si>
    <t>管理番号</t>
    <rPh sb="0" eb="2">
      <t>カンリ</t>
    </rPh>
    <rPh sb="2" eb="4">
      <t>バンゴウ</t>
    </rPh>
    <phoneticPr fontId="2"/>
  </si>
  <si>
    <t>機種</t>
    <rPh sb="0" eb="2">
      <t>キシュ</t>
    </rPh>
    <phoneticPr fontId="2"/>
  </si>
  <si>
    <t>導入
年度</t>
    <rPh sb="0" eb="2">
      <t>ドウニュウ</t>
    </rPh>
    <rPh sb="3" eb="5">
      <t>ネンド</t>
    </rPh>
    <phoneticPr fontId="2"/>
  </si>
  <si>
    <t>p-1</t>
    <phoneticPr fontId="2"/>
  </si>
  <si>
    <t>プロセッサ</t>
  </si>
  <si>
    <t>p-2</t>
    <phoneticPr fontId="2"/>
  </si>
  <si>
    <t>p-3</t>
  </si>
  <si>
    <t>p-4</t>
  </si>
  <si>
    <t>p-5</t>
  </si>
  <si>
    <t>h-1</t>
    <phoneticPr fontId="2"/>
  </si>
  <si>
    <t>フォワーダ</t>
  </si>
  <si>
    <t>f-4</t>
  </si>
  <si>
    <t>U-4SBG</t>
    <phoneticPr fontId="2"/>
  </si>
  <si>
    <t>f-5</t>
  </si>
  <si>
    <t>U-4SBG</t>
  </si>
  <si>
    <t>f-6</t>
  </si>
  <si>
    <t>MST-800VDL</t>
  </si>
  <si>
    <t>f-7</t>
  </si>
  <si>
    <t>MST-650VDL</t>
  </si>
  <si>
    <t>f-8</t>
  </si>
  <si>
    <t>U-4CG</t>
    <phoneticPr fontId="2"/>
  </si>
  <si>
    <t>f-9</t>
  </si>
  <si>
    <t>MST-700VDL</t>
  </si>
  <si>
    <t>s-1</t>
    <phoneticPr fontId="2"/>
  </si>
  <si>
    <t>スイングヤーダ</t>
  </si>
  <si>
    <t>s-2</t>
    <phoneticPr fontId="2"/>
  </si>
  <si>
    <t>t-1</t>
    <phoneticPr fontId="2"/>
  </si>
  <si>
    <t>タワーヤーダ</t>
  </si>
  <si>
    <t>TY-U3</t>
  </si>
  <si>
    <t>g-1</t>
    <phoneticPr fontId="2"/>
  </si>
  <si>
    <t>グラップル</t>
  </si>
  <si>
    <t>PC78US-8</t>
  </si>
  <si>
    <t>g-2</t>
    <phoneticPr fontId="2"/>
  </si>
  <si>
    <t>Vio 50</t>
  </si>
  <si>
    <t>g-3</t>
  </si>
  <si>
    <t>SH75X-3B</t>
  </si>
  <si>
    <t>ZX110 GP-35T</t>
    <phoneticPr fontId="2"/>
  </si>
  <si>
    <t>CT-500A GP-532</t>
    <phoneticPr fontId="2"/>
  </si>
  <si>
    <t>CT-500B GP-35A</t>
    <phoneticPr fontId="2"/>
  </si>
  <si>
    <t>ZX135USBL GP-35A</t>
    <phoneticPr fontId="2"/>
  </si>
  <si>
    <t>CT-500BS GP-35A</t>
    <phoneticPr fontId="2"/>
  </si>
  <si>
    <t>312D 150S</t>
    <phoneticPr fontId="2"/>
  </si>
  <si>
    <t>ZX120 TW-302A</t>
    <phoneticPr fontId="2"/>
  </si>
  <si>
    <t>SK135SR IW-33A</t>
    <phoneticPr fontId="2"/>
  </si>
  <si>
    <t>H20</t>
    <phoneticPr fontId="2"/>
  </si>
  <si>
    <t>H21</t>
    <phoneticPr fontId="2"/>
  </si>
  <si>
    <t>H24</t>
    <phoneticPr fontId="2"/>
  </si>
  <si>
    <t>H22</t>
    <phoneticPr fontId="2"/>
  </si>
  <si>
    <t>H25</t>
    <phoneticPr fontId="2"/>
  </si>
  <si>
    <t>H26</t>
    <phoneticPr fontId="2"/>
  </si>
  <si>
    <t>H27</t>
    <phoneticPr fontId="2"/>
  </si>
  <si>
    <t>H11</t>
    <phoneticPr fontId="2"/>
  </si>
  <si>
    <t>機種名</t>
    <rPh sb="0" eb="3">
      <t>キシュメイ</t>
    </rPh>
    <phoneticPr fontId="2"/>
  </si>
  <si>
    <t>導入年度</t>
    <rPh sb="0" eb="2">
      <t>ドウニュウ</t>
    </rPh>
    <rPh sb="2" eb="4">
      <t>ネンド</t>
    </rPh>
    <phoneticPr fontId="2"/>
  </si>
  <si>
    <t>月</t>
    <rPh sb="0" eb="1">
      <t>ガツ</t>
    </rPh>
    <phoneticPr fontId="2"/>
  </si>
  <si>
    <t>ハーベスタ</t>
    <phoneticPr fontId="2"/>
  </si>
  <si>
    <t>f-10</t>
    <phoneticPr fontId="2"/>
  </si>
  <si>
    <t>H28</t>
    <phoneticPr fontId="2"/>
  </si>
  <si>
    <t>f-11</t>
    <phoneticPr fontId="2"/>
  </si>
  <si>
    <t>H30</t>
    <phoneticPr fontId="2"/>
  </si>
  <si>
    <t>U-4DG</t>
    <phoneticPr fontId="2"/>
  </si>
  <si>
    <t>年</t>
    <rPh sb="0" eb="1">
      <t>ネン</t>
    </rPh>
    <phoneticPr fontId="2"/>
  </si>
  <si>
    <t>日から</t>
    <rPh sb="0" eb="1">
      <t>ニチ</t>
    </rPh>
    <phoneticPr fontId="2"/>
  </si>
  <si>
    <t>日まで</t>
    <rPh sb="0" eb="1">
      <t>ニチ</t>
    </rPh>
    <phoneticPr fontId="2"/>
  </si>
  <si>
    <t>令和</t>
    <rPh sb="0" eb="2">
      <t>レイワ</t>
    </rPh>
    <phoneticPr fontId="2"/>
  </si>
  <si>
    <t>住　　所</t>
    <rPh sb="0" eb="1">
      <t>スミ</t>
    </rPh>
    <rPh sb="3" eb="4">
      <t>ショ</t>
    </rPh>
    <phoneticPr fontId="2"/>
  </si>
  <si>
    <t>代 表 者</t>
    <rPh sb="0" eb="1">
      <t>ダイ</t>
    </rPh>
    <rPh sb="2" eb="3">
      <t>ヒョウ</t>
    </rPh>
    <rPh sb="4" eb="5">
      <t>シャ</t>
    </rPh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</si>
  <si>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</si>
  <si>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号で貸付決定のあった林業</t>
    <rPh sb="0" eb="1">
      <t>ゴウ</t>
    </rPh>
    <rPh sb="2" eb="4">
      <t>カシツケ</t>
    </rPh>
    <rPh sb="4" eb="6">
      <t>ケッテイ</t>
    </rPh>
    <rPh sb="10" eb="12">
      <t>リンギョウ</t>
    </rPh>
    <phoneticPr fontId="2"/>
  </si>
  <si>
    <t>２、貸付料の減額を受けようとする理由</t>
    <rPh sb="2" eb="4">
      <t>カシツケ</t>
    </rPh>
    <rPh sb="4" eb="5">
      <t>リョウ</t>
    </rPh>
    <rPh sb="6" eb="8">
      <t>ゲンガク</t>
    </rPh>
    <rPh sb="9" eb="10">
      <t>ウ</t>
    </rPh>
    <rPh sb="16" eb="18">
      <t>リユウ</t>
    </rPh>
    <phoneticPr fontId="2"/>
  </si>
  <si>
    <t>１、貸付料の減額を受けようとする機種名等</t>
    <rPh sb="2" eb="4">
      <t>カシツケ</t>
    </rPh>
    <rPh sb="4" eb="5">
      <t>リョウ</t>
    </rPh>
    <rPh sb="6" eb="8">
      <t>ゲンガク</t>
    </rPh>
    <rPh sb="9" eb="10">
      <t>ウ</t>
    </rPh>
    <rPh sb="16" eb="19">
      <t>キシュメイ</t>
    </rPh>
    <rPh sb="19" eb="20">
      <t>トウ</t>
    </rPh>
    <phoneticPr fontId="2"/>
  </si>
  <si>
    <t>使用できなかった期間</t>
    <rPh sb="0" eb="2">
      <t>シヨウ</t>
    </rPh>
    <rPh sb="8" eb="10">
      <t>キカン</t>
    </rPh>
    <phoneticPr fontId="2"/>
  </si>
  <si>
    <t>機械について、下記２の理由により林業機械が使用できなかったので、当該林業機械に係る</t>
    <rPh sb="0" eb="2">
      <t>キカイ</t>
    </rPh>
    <rPh sb="7" eb="9">
      <t>カキ</t>
    </rPh>
    <rPh sb="11" eb="13">
      <t>リユウ</t>
    </rPh>
    <rPh sb="16" eb="18">
      <t>リンギョウ</t>
    </rPh>
    <rPh sb="18" eb="20">
      <t>キカイ</t>
    </rPh>
    <rPh sb="21" eb="23">
      <t>シヨウ</t>
    </rPh>
    <rPh sb="32" eb="34">
      <t>トウガイ</t>
    </rPh>
    <rPh sb="34" eb="36">
      <t>リンギョウ</t>
    </rPh>
    <rPh sb="36" eb="38">
      <t>キカイ</t>
    </rPh>
    <rPh sb="39" eb="40">
      <t>カカ</t>
    </rPh>
    <phoneticPr fontId="2"/>
  </si>
  <si>
    <t>付け　新農林公第</t>
    <rPh sb="0" eb="1">
      <t>ヅ</t>
    </rPh>
    <phoneticPr fontId="2"/>
  </si>
  <si>
    <t>貸付料を減額くださるようお願いします。</t>
    <rPh sb="13" eb="14">
      <t>ネガ</t>
    </rPh>
    <phoneticPr fontId="2"/>
  </si>
  <si>
    <t>林業機械貸付料減額要望書</t>
    <rPh sb="0" eb="2">
      <t>リンギョウ</t>
    </rPh>
    <rPh sb="2" eb="4">
      <t>キカイ</t>
    </rPh>
    <rPh sb="4" eb="6">
      <t>カシツケ</t>
    </rPh>
    <rPh sb="6" eb="7">
      <t>リョウ</t>
    </rPh>
    <rPh sb="7" eb="9">
      <t>ゲンガク</t>
    </rPh>
    <rPh sb="9" eb="12">
      <t>ヨウボウショ</t>
    </rPh>
    <phoneticPr fontId="2"/>
  </si>
  <si>
    <t>令和   年   月   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</si>
  <si>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公益社団法人新潟県農林公社　代表理事　様</t>
    <rPh sb="0" eb="2">
      <t>コウエキ</t>
    </rPh>
    <rPh sb="2" eb="4">
      <t>シャダン</t>
    </rPh>
    <rPh sb="4" eb="6">
      <t>ホウジン</t>
    </rPh>
    <rPh sb="6" eb="9">
      <t>ニイガタケン</t>
    </rPh>
    <rPh sb="9" eb="11">
      <t>ノウリン</t>
    </rPh>
    <rPh sb="11" eb="13">
      <t>コウシャ</t>
    </rPh>
    <rPh sb="14" eb="18">
      <t>ダイヒョウリジ</t>
    </rPh>
    <rPh sb="19" eb="20">
      <t>サマ</t>
    </rPh>
    <phoneticPr fontId="2"/>
  </si>
  <si>
    <t>書式６</t>
    <rPh sb="0" eb="2">
      <t>ショシキ</t>
    </rPh>
    <phoneticPr fontId="2"/>
  </si>
  <si>
    <t>p-6</t>
  </si>
  <si>
    <t>R6</t>
    <phoneticPr fontId="2"/>
  </si>
  <si>
    <t>SH135X-7PB GP-35B</t>
    <phoneticPr fontId="2"/>
  </si>
  <si>
    <t>f-12</t>
  </si>
  <si>
    <t>U-5EG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</si>
</sst>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8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38" fontId="7" fillId="0" borderId="0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8" fontId="7" fillId="0" borderId="7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  <xf numFmtId="38" fontId="7" fillId="0" borderId="5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7" fillId="0" borderId="12" xfId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46"/>
  <sheetViews>
    <sheetView view="pageBreakPreview" zoomScaleNormal="70" zoomScaleSheetLayoutView="100" workbookViewId="0">
      <selection activeCell="C7" sqref="C7"/>
    </sheetView>
  </sheetViews>
  <sheetFormatPr defaultColWidth="3.6640625" defaultRowHeight="17.25" customHeight="1" x14ac:dyDescent="0.2"/>
  <cols>
    <col min="1" max="16384" width="3.6640625" style="1"/>
  </cols>
  <sheetData>
    <row r="1" spans="1:30" ht="17.25" customHeight="1" x14ac:dyDescent="0.2">
      <c r="A1" s="19" t="s">
        <v>82</v>
      </c>
      <c r="B1" s="19"/>
      <c r="C1" s="19"/>
      <c r="D1" s="19"/>
      <c r="R1" s="17"/>
      <c r="S1" s="17"/>
      <c r="T1" s="17"/>
    </row>
    <row r="2" spans="1:30" ht="17.25" customHeight="1" x14ac:dyDescent="0.2">
      <c r="A2" s="18" t="s">
        <v>79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3"/>
      <c r="Z2" s="13"/>
      <c r="AA2" s="13"/>
      <c r="AB2" s="13"/>
      <c r="AC2" s="13"/>
      <c r="AD2" s="13"/>
    </row>
    <row r="3" spans="1:30" ht="17.25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5" spans="1:30" ht="17.25" customHeight="1" x14ac:dyDescent="0.2">
      <c r="Q5" s="59" t="s">
        <v>71</v>
      </c>
      <c r="R5" s="59"/>
      <c r="S5" s="59"/>
      <c r="T5" s="59"/>
      <c r="U5" s="59"/>
      <c r="V5" s="59"/>
      <c r="W5" s="59"/>
      <c r="X5" s="59"/>
      <c r="Y5" s="11"/>
    </row>
    <row r="6" spans="1:30" ht="17.25" customHeight="1" x14ac:dyDescent="0.2">
      <c r="X6" s="3"/>
      <c r="Y6" s="3"/>
      <c r="Z6" s="2"/>
      <c r="AA6" s="2"/>
      <c r="AB6" s="2"/>
      <c r="AC6" s="2"/>
      <c r="AD6" s="2"/>
    </row>
    <row r="8" spans="1:30" ht="17.25" customHeight="1" x14ac:dyDescent="0.2">
      <c r="A8" s="19" t="s">
        <v>81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</row>
    <row r="11" spans="1:30" ht="17.25" customHeight="1" x14ac:dyDescent="0.2">
      <c r="M11" s="20" t="s">
        <v>69</v>
      </c>
      <c r="N11" s="20"/>
      <c r="O11" s="20"/>
      <c r="P11" s="19"/>
      <c r="Q11" s="19"/>
      <c r="R11" s="19"/>
      <c r="S11" s="19"/>
      <c r="T11" s="19"/>
      <c r="U11" s="19"/>
      <c r="V11" s="19"/>
      <c r="W11" s="19"/>
      <c r="X11" s="19"/>
    </row>
    <row r="12" spans="1:30" ht="17.25" customHeight="1" x14ac:dyDescent="0.2">
      <c r="M12" s="20" t="s">
        <v>2</v>
      </c>
      <c r="N12" s="20"/>
      <c r="O12" s="20"/>
      <c r="P12" s="19"/>
      <c r="Q12" s="19"/>
      <c r="R12" s="19"/>
      <c r="S12" s="19"/>
      <c r="T12" s="19"/>
      <c r="U12" s="19"/>
      <c r="V12" s="19"/>
      <c r="W12" s="19"/>
      <c r="X12" s="19"/>
    </row>
    <row r="13" spans="1:30" ht="17.25" customHeight="1" x14ac:dyDescent="0.2">
      <c r="M13" s="20" t="s">
        <v>70</v>
      </c>
      <c r="N13" s="20"/>
      <c r="O13" s="20"/>
      <c r="P13" s="19"/>
      <c r="Q13" s="19"/>
      <c r="R13" s="19"/>
      <c r="S13" s="19"/>
      <c r="T13" s="19"/>
      <c r="U13" s="19"/>
      <c r="V13" s="19"/>
      <c r="W13" s="19"/>
      <c r="X13" s="19"/>
    </row>
    <row r="16" spans="1:30" ht="17.25" customHeight="1" x14ac:dyDescent="0.2">
      <c r="B16" s="19" t="s">
        <v>80</v>
      </c>
      <c r="C16" s="19"/>
      <c r="D16" s="19"/>
      <c r="E16" s="19"/>
      <c r="F16" s="19"/>
      <c r="G16" s="19"/>
      <c r="H16" s="19"/>
      <c r="I16" s="19" t="s">
        <v>77</v>
      </c>
      <c r="J16" s="19"/>
      <c r="K16" s="19"/>
      <c r="L16" s="19"/>
      <c r="M16" s="19"/>
      <c r="N16" s="20"/>
      <c r="O16" s="20"/>
      <c r="P16" s="20"/>
      <c r="Q16" s="19" t="s">
        <v>72</v>
      </c>
      <c r="R16" s="19"/>
      <c r="S16" s="19"/>
      <c r="T16" s="19"/>
      <c r="U16" s="19"/>
      <c r="V16" s="19"/>
      <c r="W16" s="19"/>
      <c r="X16" s="19"/>
    </row>
    <row r="17" spans="1:35" ht="17.25" customHeight="1" x14ac:dyDescent="0.2">
      <c r="A17" s="57" t="s">
        <v>76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12"/>
      <c r="Z17" s="12"/>
      <c r="AA17" s="12"/>
      <c r="AB17" s="12"/>
      <c r="AC17" s="12"/>
      <c r="AD17" s="12"/>
    </row>
    <row r="18" spans="1:35" ht="17.25" customHeight="1" x14ac:dyDescent="0.2">
      <c r="A18" s="57" t="s">
        <v>78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5" ht="17.2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5" ht="17.25" customHeight="1" x14ac:dyDescent="0.2">
      <c r="A20" s="20" t="s">
        <v>0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2" spans="1:35" ht="17.25" customHeight="1" x14ac:dyDescent="0.2">
      <c r="A22" s="60" t="s">
        <v>74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spans="1:35" ht="17.25" customHeight="1" x14ac:dyDescent="0.2">
      <c r="A23" s="26" t="s">
        <v>3</v>
      </c>
      <c r="B23" s="26"/>
      <c r="C23" s="43"/>
      <c r="D23" s="61" t="s">
        <v>56</v>
      </c>
      <c r="E23" s="62"/>
      <c r="F23" s="62"/>
      <c r="G23" s="62"/>
      <c r="H23" s="62"/>
      <c r="I23" s="62"/>
      <c r="J23" s="62"/>
      <c r="K23" s="62"/>
      <c r="L23" s="63"/>
      <c r="M23" s="48" t="s">
        <v>75</v>
      </c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50"/>
    </row>
    <row r="24" spans="1:35" ht="17.25" customHeight="1" x14ac:dyDescent="0.2">
      <c r="A24" s="44"/>
      <c r="B24" s="44"/>
      <c r="C24" s="44"/>
      <c r="D24" s="64" t="s">
        <v>57</v>
      </c>
      <c r="E24" s="65"/>
      <c r="F24" s="65"/>
      <c r="G24" s="65"/>
      <c r="H24" s="65"/>
      <c r="I24" s="65"/>
      <c r="J24" s="65"/>
      <c r="K24" s="65"/>
      <c r="L24" s="66"/>
      <c r="M24" s="51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3"/>
    </row>
    <row r="25" spans="1:35" ht="17.25" customHeight="1" x14ac:dyDescent="0.2">
      <c r="A25" s="44"/>
      <c r="B25" s="44"/>
      <c r="C25" s="44"/>
      <c r="D25" s="45" t="s">
        <v>1</v>
      </c>
      <c r="E25" s="46"/>
      <c r="F25" s="46"/>
      <c r="G25" s="46"/>
      <c r="H25" s="46"/>
      <c r="I25" s="46"/>
      <c r="J25" s="46"/>
      <c r="K25" s="46"/>
      <c r="L25" s="47"/>
      <c r="M25" s="54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6"/>
    </row>
    <row r="26" spans="1:35" ht="17.25" customHeight="1" x14ac:dyDescent="0.2">
      <c r="A26" s="26"/>
      <c r="B26" s="26"/>
      <c r="C26" s="26"/>
      <c r="D26" s="40" t="str">
        <f>IF(A26="","",VLOOKUP(A26,'機械一覧（削除禁止）'!$A$2:$D$23,2,FALSE))</f>
        <v/>
      </c>
      <c r="E26" s="41"/>
      <c r="F26" s="41"/>
      <c r="G26" s="41"/>
      <c r="H26" s="41"/>
      <c r="I26" s="41"/>
      <c r="J26" s="41"/>
      <c r="K26" s="41"/>
      <c r="L26" s="42"/>
      <c r="M26" s="48" t="s">
        <v>68</v>
      </c>
      <c r="N26" s="49"/>
      <c r="O26" s="32"/>
      <c r="P26" s="32"/>
      <c r="Q26" s="29" t="s">
        <v>65</v>
      </c>
      <c r="R26" s="30"/>
      <c r="S26" s="30"/>
      <c r="T26" s="29" t="s">
        <v>58</v>
      </c>
      <c r="U26" s="32"/>
      <c r="V26" s="32"/>
      <c r="W26" s="29" t="s">
        <v>66</v>
      </c>
      <c r="X26" s="33"/>
    </row>
    <row r="27" spans="1:35" ht="17.25" customHeight="1" x14ac:dyDescent="0.2">
      <c r="A27" s="27"/>
      <c r="B27" s="27"/>
      <c r="C27" s="27"/>
      <c r="D27" s="21" t="str">
        <f>IF(A26="","",VLOOKUP(A26,'機械一覧（削除禁止）'!$A$2:$D$23,3,FALSE))</f>
        <v/>
      </c>
      <c r="E27" s="22"/>
      <c r="F27" s="22"/>
      <c r="G27" s="22"/>
      <c r="H27" s="22"/>
      <c r="I27" s="22"/>
      <c r="J27" s="22"/>
      <c r="K27" s="22"/>
      <c r="L27" s="23"/>
      <c r="M27" s="51"/>
      <c r="N27" s="52"/>
      <c r="O27" s="20"/>
      <c r="P27" s="20"/>
      <c r="Q27" s="24"/>
      <c r="R27" s="31"/>
      <c r="S27" s="31"/>
      <c r="T27" s="24"/>
      <c r="U27" s="20"/>
      <c r="V27" s="20"/>
      <c r="W27" s="24"/>
      <c r="X27" s="34"/>
      <c r="AE27" s="20"/>
      <c r="AF27" s="20"/>
      <c r="AG27" s="20"/>
      <c r="AH27" s="20"/>
      <c r="AI27" s="20"/>
    </row>
    <row r="28" spans="1:35" ht="17.25" customHeight="1" x14ac:dyDescent="0.2">
      <c r="A28" s="27"/>
      <c r="B28" s="27"/>
      <c r="C28" s="27"/>
      <c r="D28" s="21"/>
      <c r="E28" s="22"/>
      <c r="F28" s="22"/>
      <c r="G28" s="22"/>
      <c r="H28" s="22"/>
      <c r="I28" s="22"/>
      <c r="J28" s="22"/>
      <c r="K28" s="22"/>
      <c r="L28" s="23"/>
      <c r="M28" s="51" t="s">
        <v>68</v>
      </c>
      <c r="N28" s="52"/>
      <c r="O28" s="20"/>
      <c r="P28" s="20"/>
      <c r="Q28" s="24" t="s">
        <v>65</v>
      </c>
      <c r="R28" s="31"/>
      <c r="S28" s="31"/>
      <c r="T28" s="24" t="s">
        <v>58</v>
      </c>
      <c r="U28" s="24"/>
      <c r="V28" s="24"/>
      <c r="W28" s="24" t="s">
        <v>67</v>
      </c>
      <c r="X28" s="34"/>
    </row>
    <row r="29" spans="1:35" ht="17.25" customHeight="1" x14ac:dyDescent="0.2">
      <c r="A29" s="28"/>
      <c r="B29" s="28"/>
      <c r="C29" s="28"/>
      <c r="D29" s="21" t="str">
        <f>IF(A26="","",VLOOKUP(A26,'機械一覧（削除禁止）'!$A$2:$D$23,4,FALSE))</f>
        <v/>
      </c>
      <c r="E29" s="22"/>
      <c r="F29" s="22"/>
      <c r="G29" s="22"/>
      <c r="H29" s="22"/>
      <c r="I29" s="22"/>
      <c r="J29" s="22"/>
      <c r="K29" s="22"/>
      <c r="L29" s="23"/>
      <c r="M29" s="54"/>
      <c r="N29" s="55"/>
      <c r="O29" s="58"/>
      <c r="P29" s="58"/>
      <c r="Q29" s="25"/>
      <c r="R29" s="35"/>
      <c r="S29" s="35"/>
      <c r="T29" s="25"/>
      <c r="U29" s="25"/>
      <c r="V29" s="25"/>
      <c r="W29" s="25"/>
      <c r="X29" s="36"/>
    </row>
    <row r="30" spans="1:35" ht="17.25" customHeight="1" x14ac:dyDescent="0.2">
      <c r="A30" s="27"/>
      <c r="B30" s="27"/>
      <c r="C30" s="27"/>
      <c r="D30" s="40" t="str">
        <f>IF(A30="","",VLOOKUP(A30,'機械一覧（削除禁止）'!$A$2:$D$23,2,FALSE))</f>
        <v/>
      </c>
      <c r="E30" s="41"/>
      <c r="F30" s="41"/>
      <c r="G30" s="41"/>
      <c r="H30" s="41"/>
      <c r="I30" s="41"/>
      <c r="J30" s="41"/>
      <c r="K30" s="41"/>
      <c r="L30" s="42"/>
      <c r="M30" s="48" t="s">
        <v>68</v>
      </c>
      <c r="N30" s="49"/>
      <c r="O30" s="32"/>
      <c r="P30" s="32"/>
      <c r="Q30" s="29" t="s">
        <v>65</v>
      </c>
      <c r="R30" s="30"/>
      <c r="S30" s="30"/>
      <c r="T30" s="29" t="s">
        <v>58</v>
      </c>
      <c r="U30" s="32"/>
      <c r="V30" s="32"/>
      <c r="W30" s="29" t="s">
        <v>66</v>
      </c>
      <c r="X30" s="33"/>
      <c r="AE30" s="20"/>
      <c r="AF30" s="20"/>
      <c r="AG30" s="20"/>
      <c r="AH30" s="20"/>
      <c r="AI30" s="20"/>
    </row>
    <row r="31" spans="1:35" ht="17.25" customHeight="1" x14ac:dyDescent="0.2">
      <c r="A31" s="27"/>
      <c r="B31" s="27"/>
      <c r="C31" s="27"/>
      <c r="D31" s="21" t="str">
        <f>IF(A30="","",VLOOKUP(A30,'機械一覧（削除禁止）'!$A$2:$D$23,3,FALSE))</f>
        <v/>
      </c>
      <c r="E31" s="22"/>
      <c r="F31" s="22"/>
      <c r="G31" s="22"/>
      <c r="H31" s="22"/>
      <c r="I31" s="22"/>
      <c r="J31" s="22"/>
      <c r="K31" s="22"/>
      <c r="L31" s="23"/>
      <c r="M31" s="51"/>
      <c r="N31" s="52"/>
      <c r="O31" s="20"/>
      <c r="P31" s="20"/>
      <c r="Q31" s="24"/>
      <c r="R31" s="31"/>
      <c r="S31" s="31"/>
      <c r="T31" s="24"/>
      <c r="U31" s="20"/>
      <c r="V31" s="20"/>
      <c r="W31" s="24"/>
      <c r="X31" s="34"/>
    </row>
    <row r="32" spans="1:35" ht="17.25" customHeight="1" x14ac:dyDescent="0.2">
      <c r="A32" s="27"/>
      <c r="B32" s="27"/>
      <c r="C32" s="27"/>
      <c r="D32" s="21"/>
      <c r="E32" s="22"/>
      <c r="F32" s="22"/>
      <c r="G32" s="22"/>
      <c r="H32" s="22"/>
      <c r="I32" s="22"/>
      <c r="J32" s="22"/>
      <c r="K32" s="22"/>
      <c r="L32" s="23"/>
      <c r="M32" s="51" t="s">
        <v>68</v>
      </c>
      <c r="N32" s="52"/>
      <c r="O32" s="20"/>
      <c r="P32" s="20"/>
      <c r="Q32" s="24" t="s">
        <v>65</v>
      </c>
      <c r="R32" s="31"/>
      <c r="S32" s="31"/>
      <c r="T32" s="24" t="s">
        <v>58</v>
      </c>
      <c r="U32" s="24"/>
      <c r="V32" s="24"/>
      <c r="W32" s="24" t="s">
        <v>67</v>
      </c>
      <c r="X32" s="34"/>
      <c r="AE32" s="20"/>
      <c r="AF32" s="20"/>
      <c r="AG32" s="20"/>
      <c r="AH32" s="20"/>
      <c r="AI32" s="20"/>
    </row>
    <row r="33" spans="1:35" ht="17.25" customHeight="1" x14ac:dyDescent="0.2">
      <c r="A33" s="27"/>
      <c r="B33" s="27"/>
      <c r="C33" s="27"/>
      <c r="D33" s="37" t="str">
        <f>IF(A30="","",VLOOKUP(A30,'機械一覧（削除禁止）'!$A$2:$D$23,4,FALSE))</f>
        <v/>
      </c>
      <c r="E33" s="38"/>
      <c r="F33" s="38"/>
      <c r="G33" s="38"/>
      <c r="H33" s="38"/>
      <c r="I33" s="38"/>
      <c r="J33" s="38"/>
      <c r="K33" s="38"/>
      <c r="L33" s="39"/>
      <c r="M33" s="54"/>
      <c r="N33" s="55"/>
      <c r="O33" s="58"/>
      <c r="P33" s="58"/>
      <c r="Q33" s="25"/>
      <c r="R33" s="35"/>
      <c r="S33" s="35"/>
      <c r="T33" s="25"/>
      <c r="U33" s="25"/>
      <c r="V33" s="25"/>
      <c r="W33" s="25"/>
      <c r="X33" s="36"/>
    </row>
    <row r="34" spans="1:35" ht="17.25" customHeight="1" x14ac:dyDescent="0.2">
      <c r="A34" s="26"/>
      <c r="B34" s="26"/>
      <c r="C34" s="26"/>
      <c r="D34" s="21" t="str">
        <f>IF(A34="","",VLOOKUP(A34,'機械一覧（削除禁止）'!$A$2:$D$23,2,FALSE))</f>
        <v/>
      </c>
      <c r="E34" s="22"/>
      <c r="F34" s="22"/>
      <c r="G34" s="22"/>
      <c r="H34" s="22"/>
      <c r="I34" s="22"/>
      <c r="J34" s="22"/>
      <c r="K34" s="22"/>
      <c r="L34" s="23"/>
      <c r="M34" s="48" t="s">
        <v>68</v>
      </c>
      <c r="N34" s="49"/>
      <c r="O34" s="32"/>
      <c r="P34" s="32"/>
      <c r="Q34" s="29" t="s">
        <v>65</v>
      </c>
      <c r="R34" s="30"/>
      <c r="S34" s="30"/>
      <c r="T34" s="29" t="s">
        <v>58</v>
      </c>
      <c r="U34" s="32"/>
      <c r="V34" s="32"/>
      <c r="W34" s="29" t="s">
        <v>66</v>
      </c>
      <c r="X34" s="33"/>
    </row>
    <row r="35" spans="1:35" ht="17.25" customHeight="1" x14ac:dyDescent="0.2">
      <c r="A35" s="27"/>
      <c r="B35" s="27"/>
      <c r="C35" s="27"/>
      <c r="D35" s="21" t="str">
        <f>IF(A34="","",VLOOKUP(A34,'機械一覧（削除禁止）'!$A$2:$D$23,3,FALSE))</f>
        <v/>
      </c>
      <c r="E35" s="22"/>
      <c r="F35" s="22"/>
      <c r="G35" s="22"/>
      <c r="H35" s="22"/>
      <c r="I35" s="22"/>
      <c r="J35" s="22"/>
      <c r="K35" s="22"/>
      <c r="L35" s="23"/>
      <c r="M35" s="51"/>
      <c r="N35" s="52"/>
      <c r="O35" s="20"/>
      <c r="P35" s="20"/>
      <c r="Q35" s="24"/>
      <c r="R35" s="31"/>
      <c r="S35" s="31"/>
      <c r="T35" s="24"/>
      <c r="U35" s="20"/>
      <c r="V35" s="20"/>
      <c r="W35" s="24"/>
      <c r="X35" s="34"/>
    </row>
    <row r="36" spans="1:35" ht="17.25" customHeight="1" x14ac:dyDescent="0.2">
      <c r="A36" s="27"/>
      <c r="B36" s="27"/>
      <c r="C36" s="27"/>
      <c r="D36" s="21"/>
      <c r="E36" s="22"/>
      <c r="F36" s="22"/>
      <c r="G36" s="22"/>
      <c r="H36" s="22"/>
      <c r="I36" s="22"/>
      <c r="J36" s="22"/>
      <c r="K36" s="22"/>
      <c r="L36" s="23"/>
      <c r="M36" s="51" t="s">
        <v>68</v>
      </c>
      <c r="N36" s="52"/>
      <c r="O36" s="20"/>
      <c r="P36" s="20"/>
      <c r="Q36" s="24" t="s">
        <v>65</v>
      </c>
      <c r="R36" s="31"/>
      <c r="S36" s="31"/>
      <c r="T36" s="24" t="s">
        <v>58</v>
      </c>
      <c r="U36" s="24"/>
      <c r="V36" s="24"/>
      <c r="W36" s="24" t="s">
        <v>67</v>
      </c>
      <c r="X36" s="34"/>
      <c r="AE36" s="20"/>
      <c r="AF36" s="20"/>
      <c r="AG36" s="20"/>
      <c r="AH36" s="20"/>
      <c r="AI36" s="20"/>
    </row>
    <row r="37" spans="1:35" ht="17.25" customHeight="1" x14ac:dyDescent="0.2">
      <c r="A37" s="28"/>
      <c r="B37" s="28"/>
      <c r="C37" s="28"/>
      <c r="D37" s="37" t="str">
        <f>IF(A34="","",VLOOKUP(A34,'機械一覧（削除禁止）'!$A$2:$D$23,4,FALSE))</f>
        <v/>
      </c>
      <c r="E37" s="38"/>
      <c r="F37" s="38"/>
      <c r="G37" s="38"/>
      <c r="H37" s="38"/>
      <c r="I37" s="38"/>
      <c r="J37" s="38"/>
      <c r="K37" s="38"/>
      <c r="L37" s="39"/>
      <c r="M37" s="54"/>
      <c r="N37" s="55"/>
      <c r="O37" s="58"/>
      <c r="P37" s="58"/>
      <c r="Q37" s="25"/>
      <c r="R37" s="35"/>
      <c r="S37" s="35"/>
      <c r="T37" s="25"/>
      <c r="U37" s="25"/>
      <c r="V37" s="25"/>
      <c r="W37" s="25"/>
      <c r="X37" s="36"/>
    </row>
    <row r="40" spans="1:35" ht="17.25" customHeight="1" x14ac:dyDescent="0.2">
      <c r="A40" s="19" t="s">
        <v>73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</row>
    <row r="41" spans="1:35" ht="17.25" customHeight="1" x14ac:dyDescent="0.2"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</row>
    <row r="42" spans="1:35" ht="17.25" customHeight="1" x14ac:dyDescent="0.2">
      <c r="A42" s="4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</row>
    <row r="43" spans="1:35" ht="17.25" customHeight="1" x14ac:dyDescent="0.2"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</row>
    <row r="44" spans="1:35" ht="17.25" customHeight="1" x14ac:dyDescent="0.2"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</row>
    <row r="45" spans="1:35" ht="17.25" customHeight="1" x14ac:dyDescent="0.2"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</row>
    <row r="46" spans="1:35" ht="17.25" customHeight="1" x14ac:dyDescent="0.2"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</row>
  </sheetData>
  <mergeCells count="84">
    <mergeCell ref="A1:D1"/>
    <mergeCell ref="Q5:X5"/>
    <mergeCell ref="N16:P16"/>
    <mergeCell ref="Q16:X16"/>
    <mergeCell ref="O26:P27"/>
    <mergeCell ref="A22:X22"/>
    <mergeCell ref="D23:L23"/>
    <mergeCell ref="D24:L24"/>
    <mergeCell ref="D27:L28"/>
    <mergeCell ref="P13:X13"/>
    <mergeCell ref="O28:P29"/>
    <mergeCell ref="M11:O11"/>
    <mergeCell ref="M12:O12"/>
    <mergeCell ref="M13:O13"/>
    <mergeCell ref="P11:X11"/>
    <mergeCell ref="P12:X12"/>
    <mergeCell ref="A18:AD18"/>
    <mergeCell ref="A17:X17"/>
    <mergeCell ref="B16:H16"/>
    <mergeCell ref="I16:M16"/>
    <mergeCell ref="A20:X20"/>
    <mergeCell ref="A23:C25"/>
    <mergeCell ref="D25:L25"/>
    <mergeCell ref="M23:X25"/>
    <mergeCell ref="T28:T29"/>
    <mergeCell ref="B41:W46"/>
    <mergeCell ref="M26:N27"/>
    <mergeCell ref="M28:N29"/>
    <mergeCell ref="M30:N31"/>
    <mergeCell ref="O30:P31"/>
    <mergeCell ref="M32:N33"/>
    <mergeCell ref="O32:P33"/>
    <mergeCell ref="M34:N35"/>
    <mergeCell ref="O34:P35"/>
    <mergeCell ref="M36:N37"/>
    <mergeCell ref="O36:P37"/>
    <mergeCell ref="D30:L30"/>
    <mergeCell ref="D26:L26"/>
    <mergeCell ref="A30:C33"/>
    <mergeCell ref="Q30:Q31"/>
    <mergeCell ref="R30:S31"/>
    <mergeCell ref="A40:X40"/>
    <mergeCell ref="A34:C37"/>
    <mergeCell ref="Q34:Q35"/>
    <mergeCell ref="R34:S35"/>
    <mergeCell ref="T34:T35"/>
    <mergeCell ref="D35:L36"/>
    <mergeCell ref="D37:L37"/>
    <mergeCell ref="Q36:Q37"/>
    <mergeCell ref="R36:S37"/>
    <mergeCell ref="T36:T37"/>
    <mergeCell ref="D34:L34"/>
    <mergeCell ref="U28:V29"/>
    <mergeCell ref="AE36:AI36"/>
    <mergeCell ref="D33:L33"/>
    <mergeCell ref="AE32:AI32"/>
    <mergeCell ref="Q32:Q33"/>
    <mergeCell ref="R32:S33"/>
    <mergeCell ref="T32:T33"/>
    <mergeCell ref="W36:X37"/>
    <mergeCell ref="D31:L32"/>
    <mergeCell ref="U36:V37"/>
    <mergeCell ref="U32:V33"/>
    <mergeCell ref="W32:X33"/>
    <mergeCell ref="U34:V35"/>
    <mergeCell ref="W34:X35"/>
    <mergeCell ref="T30:T31"/>
    <mergeCell ref="U30:V31"/>
    <mergeCell ref="R1:T1"/>
    <mergeCell ref="A2:X2"/>
    <mergeCell ref="A8:L8"/>
    <mergeCell ref="AE30:AI30"/>
    <mergeCell ref="D29:L29"/>
    <mergeCell ref="Q28:Q29"/>
    <mergeCell ref="A26:C29"/>
    <mergeCell ref="Q26:Q27"/>
    <mergeCell ref="AE27:AI27"/>
    <mergeCell ref="R26:S27"/>
    <mergeCell ref="T26:T27"/>
    <mergeCell ref="U26:V27"/>
    <mergeCell ref="W26:X27"/>
    <mergeCell ref="R28:S29"/>
    <mergeCell ref="W30:X31"/>
    <mergeCell ref="W28:X29"/>
  </mergeCells>
  <phoneticPr fontId="2"/>
  <dataValidations count="1">
    <dataValidation type="list" allowBlank="1" showInputMessage="1" showErrorMessage="1" sqref="R1:T1" xr:uid="{00000000-0002-0000-0200-000000000000}">
      <formula1>#REF!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'機械一覧（削除禁止）'!$A$2:$A$23</xm:f>
          </x14:formula1>
          <xm:sqref>A26:C37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3"/>
  <sheetViews>
    <sheetView tabSelected="1" workbookViewId="0">
      <selection activeCell="D18" sqref="D18"/>
    </sheetView>
  </sheetViews>
  <sheetFormatPr defaultColWidth="9" defaultRowHeight="13.2" x14ac:dyDescent="0.2"/>
  <cols>
    <col min="1" max="1" width="5.33203125" style="6" customWidth="1"/>
    <col min="2" max="2" width="11.44140625" style="6" customWidth="1"/>
    <col min="3" max="3" width="5.21875" style="6" bestFit="1" customWidth="1"/>
    <col min="4" max="4" width="23" style="6" customWidth="1"/>
    <col min="5" max="16384" width="9" style="6"/>
  </cols>
  <sheetData>
    <row r="1" spans="1:4" ht="26.4" x14ac:dyDescent="0.2">
      <c r="A1" s="5" t="s">
        <v>4</v>
      </c>
      <c r="B1" s="5" t="s">
        <v>5</v>
      </c>
      <c r="C1" s="7" t="s">
        <v>6</v>
      </c>
      <c r="D1" s="5" t="s">
        <v>1</v>
      </c>
    </row>
    <row r="2" spans="1:4" x14ac:dyDescent="0.2">
      <c r="A2" s="5" t="s">
        <v>7</v>
      </c>
      <c r="B2" s="5" t="s">
        <v>8</v>
      </c>
      <c r="C2" s="5" t="s">
        <v>48</v>
      </c>
      <c r="D2" s="7" t="s">
        <v>40</v>
      </c>
    </row>
    <row r="3" spans="1:4" x14ac:dyDescent="0.2">
      <c r="A3" s="5" t="s">
        <v>9</v>
      </c>
      <c r="B3" s="5" t="s">
        <v>8</v>
      </c>
      <c r="C3" s="8" t="s">
        <v>49</v>
      </c>
      <c r="D3" s="7" t="s">
        <v>41</v>
      </c>
    </row>
    <row r="4" spans="1:4" x14ac:dyDescent="0.2">
      <c r="A4" s="5" t="s">
        <v>10</v>
      </c>
      <c r="B4" s="5" t="s">
        <v>8</v>
      </c>
      <c r="C4" s="8" t="s">
        <v>50</v>
      </c>
      <c r="D4" s="7" t="s">
        <v>42</v>
      </c>
    </row>
    <row r="5" spans="1:4" x14ac:dyDescent="0.2">
      <c r="A5" s="5" t="s">
        <v>11</v>
      </c>
      <c r="B5" s="5" t="s">
        <v>8</v>
      </c>
      <c r="C5" s="5" t="s">
        <v>52</v>
      </c>
      <c r="D5" s="7" t="s">
        <v>43</v>
      </c>
    </row>
    <row r="6" spans="1:4" x14ac:dyDescent="0.2">
      <c r="A6" s="5" t="s">
        <v>12</v>
      </c>
      <c r="B6" s="5" t="s">
        <v>8</v>
      </c>
      <c r="C6" s="5" t="s">
        <v>53</v>
      </c>
      <c r="D6" s="7" t="s">
        <v>44</v>
      </c>
    </row>
    <row r="7" spans="1:4" x14ac:dyDescent="0.2">
      <c r="A7" s="14" t="s">
        <v>83</v>
      </c>
      <c r="B7" s="15" t="s">
        <v>8</v>
      </c>
      <c r="C7" s="15" t="s">
        <v>84</v>
      </c>
      <c r="D7" s="16" t="s">
        <v>85</v>
      </c>
    </row>
    <row r="8" spans="1:4" x14ac:dyDescent="0.2">
      <c r="A8" s="5" t="s">
        <v>13</v>
      </c>
      <c r="B8" s="5" t="s">
        <v>59</v>
      </c>
      <c r="C8" s="5" t="s">
        <v>51</v>
      </c>
      <c r="D8" s="7" t="s">
        <v>45</v>
      </c>
    </row>
    <row r="9" spans="1:4" x14ac:dyDescent="0.2">
      <c r="A9" s="5" t="s">
        <v>15</v>
      </c>
      <c r="B9" s="5" t="s">
        <v>14</v>
      </c>
      <c r="C9" s="8" t="s">
        <v>49</v>
      </c>
      <c r="D9" s="5" t="s">
        <v>16</v>
      </c>
    </row>
    <row r="10" spans="1:4" x14ac:dyDescent="0.2">
      <c r="A10" s="5" t="s">
        <v>17</v>
      </c>
      <c r="B10" s="5" t="s">
        <v>14</v>
      </c>
      <c r="C10" s="5" t="s">
        <v>51</v>
      </c>
      <c r="D10" s="5" t="s">
        <v>18</v>
      </c>
    </row>
    <row r="11" spans="1:4" x14ac:dyDescent="0.2">
      <c r="A11" s="5" t="s">
        <v>19</v>
      </c>
      <c r="B11" s="5" t="s">
        <v>14</v>
      </c>
      <c r="C11" s="5" t="s">
        <v>51</v>
      </c>
      <c r="D11" s="5" t="s">
        <v>20</v>
      </c>
    </row>
    <row r="12" spans="1:4" x14ac:dyDescent="0.2">
      <c r="A12" s="5" t="s">
        <v>21</v>
      </c>
      <c r="B12" s="5" t="s">
        <v>14</v>
      </c>
      <c r="C12" s="5" t="s">
        <v>52</v>
      </c>
      <c r="D12" s="5" t="s">
        <v>22</v>
      </c>
    </row>
    <row r="13" spans="1:4" x14ac:dyDescent="0.2">
      <c r="A13" s="5" t="s">
        <v>23</v>
      </c>
      <c r="B13" s="5" t="s">
        <v>14</v>
      </c>
      <c r="C13" s="5" t="s">
        <v>54</v>
      </c>
      <c r="D13" s="5" t="s">
        <v>24</v>
      </c>
    </row>
    <row r="14" spans="1:4" x14ac:dyDescent="0.2">
      <c r="A14" s="5" t="s">
        <v>25</v>
      </c>
      <c r="B14" s="5" t="s">
        <v>14</v>
      </c>
      <c r="C14" s="5" t="s">
        <v>54</v>
      </c>
      <c r="D14" s="5" t="s">
        <v>26</v>
      </c>
    </row>
    <row r="15" spans="1:4" x14ac:dyDescent="0.2">
      <c r="A15" s="5" t="s">
        <v>60</v>
      </c>
      <c r="B15" s="5" t="s">
        <v>14</v>
      </c>
      <c r="C15" s="5" t="s">
        <v>61</v>
      </c>
      <c r="D15" s="5" t="s">
        <v>24</v>
      </c>
    </row>
    <row r="16" spans="1:4" x14ac:dyDescent="0.2">
      <c r="A16" s="5" t="s">
        <v>62</v>
      </c>
      <c r="B16" s="5" t="s">
        <v>14</v>
      </c>
      <c r="C16" s="5" t="s">
        <v>63</v>
      </c>
      <c r="D16" s="5" t="s">
        <v>64</v>
      </c>
    </row>
    <row r="17" spans="1:4" x14ac:dyDescent="0.2">
      <c r="A17" s="5" t="s">
        <v>86</v>
      </c>
      <c r="B17" s="5" t="s">
        <v>14</v>
      </c>
      <c r="C17" s="5" t="s">
        <v>84</v>
      </c>
      <c r="D17" s="5" t="s">
        <v>87</v>
      </c>
    </row>
    <row r="18" spans="1:4" x14ac:dyDescent="0.2">
      <c r="A18" s="5" t="s">
        <v>27</v>
      </c>
      <c r="B18" s="5" t="s">
        <v>28</v>
      </c>
      <c r="C18" s="5" t="s">
        <v>48</v>
      </c>
      <c r="D18" s="7" t="s">
        <v>46</v>
      </c>
    </row>
    <row r="19" spans="1:4" x14ac:dyDescent="0.2">
      <c r="A19" s="5" t="s">
        <v>29</v>
      </c>
      <c r="B19" s="5" t="s">
        <v>28</v>
      </c>
      <c r="C19" s="5" t="s">
        <v>51</v>
      </c>
      <c r="D19" s="7" t="s">
        <v>47</v>
      </c>
    </row>
    <row r="20" spans="1:4" x14ac:dyDescent="0.2">
      <c r="A20" s="5" t="s">
        <v>30</v>
      </c>
      <c r="B20" s="5" t="s">
        <v>31</v>
      </c>
      <c r="C20" s="5" t="s">
        <v>55</v>
      </c>
      <c r="D20" s="5" t="s">
        <v>32</v>
      </c>
    </row>
    <row r="21" spans="1:4" x14ac:dyDescent="0.2">
      <c r="A21" s="5" t="s">
        <v>33</v>
      </c>
      <c r="B21" s="5" t="s">
        <v>34</v>
      </c>
      <c r="C21" s="8" t="s">
        <v>49</v>
      </c>
      <c r="D21" s="5" t="s">
        <v>35</v>
      </c>
    </row>
    <row r="22" spans="1:4" x14ac:dyDescent="0.2">
      <c r="A22" s="5" t="s">
        <v>36</v>
      </c>
      <c r="B22" s="5" t="s">
        <v>34</v>
      </c>
      <c r="C22" s="5" t="s">
        <v>51</v>
      </c>
      <c r="D22" s="5" t="s">
        <v>37</v>
      </c>
    </row>
    <row r="23" spans="1:4" x14ac:dyDescent="0.2">
      <c r="A23" s="5" t="s">
        <v>38</v>
      </c>
      <c r="B23" s="5" t="s">
        <v>34</v>
      </c>
      <c r="C23" s="5" t="s">
        <v>51</v>
      </c>
      <c r="D23" s="5" t="s">
        <v>39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貸付料減額要望書</vt:lpstr>
      <vt:lpstr>機械一覧（削除禁止）</vt:lpstr>
      <vt:lpstr>貸付料減額要望書!Print_Area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shiencenter</dc:creator>
  <cp:lastModifiedBy>user</cp:lastModifiedBy>
  <cp:lastPrinted>2022-03-15T00:35:31Z</cp:lastPrinted>
  <dcterms:created xsi:type="dcterms:W3CDTF">2015-04-06T02:50:34Z</dcterms:created>
  <dcterms:modified xsi:type="dcterms:W3CDTF">2025-04-20T23:45:15Z</dcterms:modified>
</cp:coreProperties>
</file>