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\\LS520DNB8CD\Public\06林業機械貸付事業\01.林業機械貸付事業\00.林業機械貸付事業概要\00.HP掲載用\r7_format_1,3,5,7\"/>
    </mc:Choice>
  </mc:AlternateContent>
  <xr:revisionPtr revIDLastSave="0" documentId="13_ncr:1_{2903C813-AB34-41E2-910F-32D1A2B396D9}" xr6:coauthVersionLast="47" xr6:coauthVersionMax="47" xr10:uidLastSave="{00000000-0000-0000-0000-000000000000}"/>
  <bookViews>
    <workbookView xWindow="-108" yWindow="-108" windowWidth="23256" windowHeight="12456" activeTab="1" xr2:uid="{00000000-000D-0000-FFFF-FFFF00000000}"/>
  </bookViews>
  <sheets>
    <sheet name="借受取止め申請書(様式第５号)" sheetId="27" r:id="rId1"/>
    <sheet name="機械一覧（削除禁止）" sheetId="7" r:id="rId2"/>
  </sheets>
  <definedNames>
    <definedName name="_xlnm.Print_Area" localSheetId="0">'借受取止め申請書(様式第５号)'!$A$1:$S$54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36" i="27" l="1"/>
  <c r="C34" i="27"/>
  <c r="C33" i="27"/>
  <c r="C32" i="27"/>
  <c r="C30" i="27"/>
  <c r="C29" i="27"/>
  <c r="C28" i="27"/>
  <c r="C26" i="27"/>
  <c r="C25" i="27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新潟県林業労働力確保支援センター</author>
  </authors>
  <commentList>
    <comment ref="A25" authorId="0" shapeId="0" xr:uid="{9E9BDE5C-305B-4282-B717-37F17C005095}">
      <text>
        <r>
          <rPr>
            <b/>
            <sz val="9"/>
            <color indexed="81"/>
            <rFont val="ＭＳ Ｐゴシック"/>
            <family val="3"/>
            <charset val="128"/>
          </rPr>
          <t>ドロップダウンリストで管理番号を選択すると
「機種名」「導入年度」「型式」が自動的に入力
されます</t>
        </r>
      </text>
    </comment>
  </commentList>
</comments>
</file>

<file path=xl/sharedStrings.xml><?xml version="1.0" encoding="utf-8"?>
<sst xmlns="http://schemas.openxmlformats.org/spreadsheetml/2006/main" count="138" uniqueCount="88">
  <si>
    <t>公益社団法人新潟県農林公社</t>
    <rPh sb="0" eb="2">
      <t>コウエキ</t>
    </rPh>
    <rPh sb="2" eb="4">
      <t>シャダン</t>
    </rPh>
    <rPh sb="4" eb="6">
      <t>ホウジン</t>
    </rPh>
    <rPh sb="6" eb="9">
      <t>ニイガタケン</t>
    </rPh>
    <rPh sb="9" eb="11">
      <t>ノウリン</t>
    </rPh>
    <rPh sb="11" eb="13">
      <t>コウシャ</t>
    </rPh>
    <phoneticPr fontId="2"/>
  </si>
  <si>
    <t>記</t>
    <rPh sb="0" eb="1">
      <t>キ</t>
    </rPh>
    <phoneticPr fontId="2"/>
  </si>
  <si>
    <t>型式</t>
    <rPh sb="0" eb="2">
      <t>カタシキ</t>
    </rPh>
    <phoneticPr fontId="2"/>
  </si>
  <si>
    <t>事業体名</t>
    <rPh sb="0" eb="3">
      <t>ジギョウタイ</t>
    </rPh>
    <rPh sb="3" eb="4">
      <t>メイ</t>
    </rPh>
    <phoneticPr fontId="2"/>
  </si>
  <si>
    <t>管理
番号</t>
    <rPh sb="0" eb="2">
      <t>カンリ</t>
    </rPh>
    <rPh sb="3" eb="5">
      <t>バンゴウ</t>
    </rPh>
    <phoneticPr fontId="2"/>
  </si>
  <si>
    <t>管理番号</t>
    <rPh sb="0" eb="2">
      <t>カンリ</t>
    </rPh>
    <rPh sb="2" eb="4">
      <t>バンゴウ</t>
    </rPh>
    <phoneticPr fontId="2"/>
  </si>
  <si>
    <t>機種</t>
    <rPh sb="0" eb="2">
      <t>キシュ</t>
    </rPh>
    <phoneticPr fontId="2"/>
  </si>
  <si>
    <t>導入
年度</t>
    <rPh sb="0" eb="2">
      <t>ドウニュウ</t>
    </rPh>
    <rPh sb="3" eb="5">
      <t>ネンド</t>
    </rPh>
    <phoneticPr fontId="2"/>
  </si>
  <si>
    <t>p-1</t>
    <phoneticPr fontId="2"/>
  </si>
  <si>
    <t>プロセッサ</t>
  </si>
  <si>
    <t>p-2</t>
    <phoneticPr fontId="2"/>
  </si>
  <si>
    <t>p-3</t>
  </si>
  <si>
    <t>p-4</t>
  </si>
  <si>
    <t>p-5</t>
  </si>
  <si>
    <t>h-1</t>
    <phoneticPr fontId="2"/>
  </si>
  <si>
    <t>フォワーダ</t>
  </si>
  <si>
    <t>f-4</t>
  </si>
  <si>
    <t>U-4SBG</t>
    <phoneticPr fontId="2"/>
  </si>
  <si>
    <t>f-5</t>
  </si>
  <si>
    <t>U-4SBG</t>
  </si>
  <si>
    <t>f-6</t>
  </si>
  <si>
    <t>MST-800VDL</t>
  </si>
  <si>
    <t>f-7</t>
  </si>
  <si>
    <t>MST-650VDL</t>
  </si>
  <si>
    <t>f-8</t>
  </si>
  <si>
    <t>U-4CG</t>
    <phoneticPr fontId="2"/>
  </si>
  <si>
    <t>f-9</t>
  </si>
  <si>
    <t>MST-700VDL</t>
  </si>
  <si>
    <t>s-1</t>
    <phoneticPr fontId="2"/>
  </si>
  <si>
    <t>スイングヤーダ</t>
  </si>
  <si>
    <t>s-2</t>
    <phoneticPr fontId="2"/>
  </si>
  <si>
    <t>t-1</t>
    <phoneticPr fontId="2"/>
  </si>
  <si>
    <t>タワーヤーダ</t>
  </si>
  <si>
    <t>TY-U3</t>
  </si>
  <si>
    <t>g-1</t>
    <phoneticPr fontId="2"/>
  </si>
  <si>
    <t>グラップル</t>
  </si>
  <si>
    <t>PC78US-8</t>
  </si>
  <si>
    <t>g-2</t>
    <phoneticPr fontId="2"/>
  </si>
  <si>
    <t>Vio 50</t>
  </si>
  <si>
    <t>g-3</t>
  </si>
  <si>
    <t>SH75X-3B</t>
  </si>
  <si>
    <t>ZX110 GP-35T</t>
    <phoneticPr fontId="2"/>
  </si>
  <si>
    <t>CT-500A GP-532</t>
    <phoneticPr fontId="2"/>
  </si>
  <si>
    <t>CT-500B GP-35A</t>
    <phoneticPr fontId="2"/>
  </si>
  <si>
    <t>ZX135USBL GP-35A</t>
    <phoneticPr fontId="2"/>
  </si>
  <si>
    <t>CT-500BS GP-35A</t>
    <phoneticPr fontId="2"/>
  </si>
  <si>
    <t>312D 150S</t>
    <phoneticPr fontId="2"/>
  </si>
  <si>
    <t>ZX120 TW-302A</t>
    <phoneticPr fontId="2"/>
  </si>
  <si>
    <t>SK135SR IW-33A</t>
    <phoneticPr fontId="2"/>
  </si>
  <si>
    <t>H20</t>
    <phoneticPr fontId="2"/>
  </si>
  <si>
    <t>H21</t>
    <phoneticPr fontId="2"/>
  </si>
  <si>
    <t>H24</t>
    <phoneticPr fontId="2"/>
  </si>
  <si>
    <t>H22</t>
    <phoneticPr fontId="2"/>
  </si>
  <si>
    <t>H25</t>
    <phoneticPr fontId="2"/>
  </si>
  <si>
    <t>H26</t>
    <phoneticPr fontId="2"/>
  </si>
  <si>
    <t>H27</t>
    <phoneticPr fontId="2"/>
  </si>
  <si>
    <t>H11</t>
    <phoneticPr fontId="2"/>
  </si>
  <si>
    <t>機種名</t>
    <rPh sb="0" eb="3">
      <t>キシュメイ</t>
    </rPh>
    <phoneticPr fontId="2"/>
  </si>
  <si>
    <t>導入年度</t>
    <rPh sb="0" eb="2">
      <t>ドウニュウ</t>
    </rPh>
    <rPh sb="2" eb="4">
      <t>ネンド</t>
    </rPh>
    <phoneticPr fontId="2"/>
  </si>
  <si>
    <t>様式第５号</t>
    <rPh sb="0" eb="2">
      <t>ヨウシキ</t>
    </rPh>
    <rPh sb="2" eb="3">
      <t>ダイ</t>
    </rPh>
    <rPh sb="4" eb="5">
      <t>ゴウ</t>
    </rPh>
    <phoneticPr fontId="2"/>
  </si>
  <si>
    <t>月</t>
    <rPh sb="0" eb="1">
      <t>ガツ</t>
    </rPh>
    <phoneticPr fontId="2"/>
  </si>
  <si>
    <t>ハーベスタ</t>
    <phoneticPr fontId="2"/>
  </si>
  <si>
    <t>f-10</t>
    <phoneticPr fontId="2"/>
  </si>
  <si>
    <t>H28</t>
    <phoneticPr fontId="2"/>
  </si>
  <si>
    <t>f-11</t>
    <phoneticPr fontId="2"/>
  </si>
  <si>
    <t>H30</t>
    <phoneticPr fontId="2"/>
  </si>
  <si>
    <t>U-4DG</t>
    <phoneticPr fontId="2"/>
  </si>
  <si>
    <t>年</t>
    <rPh sb="0" eb="1">
      <t>ネン</t>
    </rPh>
    <phoneticPr fontId="2"/>
  </si>
  <si>
    <t>日から</t>
    <rPh sb="0" eb="1">
      <t>ニチ</t>
    </rPh>
    <phoneticPr fontId="2"/>
  </si>
  <si>
    <t>日まで</t>
    <rPh sb="0" eb="1">
      <t>ニチ</t>
    </rPh>
    <phoneticPr fontId="2"/>
  </si>
  <si>
    <t>林業機械借受取止め申請書</t>
    <rPh sb="0" eb="2">
      <t>リンギョウ</t>
    </rPh>
    <rPh sb="2" eb="4">
      <t>キカイ</t>
    </rPh>
    <rPh sb="4" eb="6">
      <t>カリウケ</t>
    </rPh>
    <rPh sb="6" eb="8">
      <t>トリヤ</t>
    </rPh>
    <rPh sb="9" eb="12">
      <t>シンセイショ</t>
    </rPh>
    <phoneticPr fontId="2"/>
  </si>
  <si>
    <t>１ 借受を取止める機械</t>
    <rPh sb="2" eb="4">
      <t>カリウケ</t>
    </rPh>
    <rPh sb="5" eb="7">
      <t>トリヤ</t>
    </rPh>
    <rPh sb="9" eb="11">
      <t>キカイ</t>
    </rPh>
    <phoneticPr fontId="2"/>
  </si>
  <si>
    <t>２ 取止めの理由</t>
    <rPh sb="2" eb="4">
      <t>トリヤ</t>
    </rPh>
    <rPh sb="6" eb="8">
      <t>リユウ</t>
    </rPh>
    <phoneticPr fontId="2"/>
  </si>
  <si>
    <t>既借受決定期間</t>
    <rPh sb="0" eb="1">
      <t>キ</t>
    </rPh>
    <rPh sb="1" eb="3">
      <t>カリウケ</t>
    </rPh>
    <rPh sb="3" eb="5">
      <t>ケッテイ</t>
    </rPh>
    <rPh sb="5" eb="7">
      <t>キカン</t>
    </rPh>
    <phoneticPr fontId="2"/>
  </si>
  <si>
    <t>令和</t>
    <rPh sb="0" eb="2">
      <t>レイワ</t>
    </rPh>
    <phoneticPr fontId="2"/>
  </si>
  <si>
    <t>月</t>
    <rPh sb="0" eb="1">
      <t>ツキ</t>
    </rPh>
    <phoneticPr fontId="2"/>
  </si>
  <si>
    <t>日</t>
    <rPh sb="0" eb="1">
      <t>ニチ</t>
    </rPh>
    <phoneticPr fontId="2"/>
  </si>
  <si>
    <t>代表理事　様</t>
    <rPh sb="0" eb="2">
      <t>ダイヒョウ</t>
    </rPh>
    <rPh sb="2" eb="4">
      <t>リジ</t>
    </rPh>
    <rPh sb="5" eb="6">
      <t>サマ</t>
    </rPh>
    <phoneticPr fontId="2"/>
  </si>
  <si>
    <t>住　　所</t>
    <rPh sb="0" eb="1">
      <t>スミ</t>
    </rPh>
    <rPh sb="3" eb="4">
      <t>ショ</t>
    </rPh>
    <phoneticPr fontId="2"/>
  </si>
  <si>
    <t>代 表 者</t>
    <rPh sb="0" eb="1">
      <t>ダイ</t>
    </rPh>
    <rPh sb="2" eb="3">
      <t>ヒョウ</t>
    </rPh>
    <rPh sb="4" eb="5">
      <t>シャ</t>
    </rPh>
    <phoneticPr fontId="2"/>
  </si>
  <si>
    <t>令和　年　月　　日</t>
    <rPh sb="0" eb="2">
      <t>レイワ</t>
    </rPh>
    <rPh sb="3" eb="4">
      <t>ネン</t>
    </rPh>
    <rPh sb="5" eb="6">
      <t>ガツ</t>
    </rPh>
    <rPh sb="8" eb="9">
      <t>ニチ</t>
    </rPh>
    <phoneticPr fontId="2"/>
  </si>
  <si>
    <t>号で貸付決定のあった林業機械について、</t>
    <rPh sb="0" eb="1">
      <t>ゴウ</t>
    </rPh>
    <rPh sb="2" eb="4">
      <t>カシツケ</t>
    </rPh>
    <rPh sb="4" eb="6">
      <t>ケッテイ</t>
    </rPh>
    <rPh sb="10" eb="12">
      <t>リンギョウ</t>
    </rPh>
    <rPh sb="12" eb="14">
      <t>キカイ</t>
    </rPh>
    <phoneticPr fontId="2"/>
  </si>
  <si>
    <t>下記のとおり借受を取止めたいので申請します。</t>
    <rPh sb="0" eb="2">
      <t>カキ</t>
    </rPh>
    <rPh sb="6" eb="8">
      <t>カリウケ</t>
    </rPh>
    <rPh sb="9" eb="11">
      <t>トリヤ</t>
    </rPh>
    <phoneticPr fontId="2"/>
  </si>
  <si>
    <t>p-6</t>
  </si>
  <si>
    <t>R6</t>
    <phoneticPr fontId="2"/>
  </si>
  <si>
    <t>SH135X-7PB GP-35B</t>
    <phoneticPr fontId="2"/>
  </si>
  <si>
    <t>f-12</t>
  </si>
  <si>
    <t>U-5EG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</si>
</sst>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[$-411]ggge&quot;年&quot;m&quot;月&quot;d&quot;日&quot;;@"/>
  </numFmts>
  <fonts count="13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4"/>
      <color theme="1"/>
      <name val="ＭＳ 明朝"/>
      <family val="1"/>
      <charset val="128"/>
    </font>
    <font>
      <sz val="11"/>
      <color theme="1"/>
      <name val="ＭＳ 明朝"/>
      <family val="1"/>
      <charset val="128"/>
    </font>
    <font>
      <sz val="14"/>
      <color rgb="FFFF0000"/>
      <name val="ＭＳ 明朝"/>
      <family val="1"/>
      <charset val="128"/>
    </font>
    <font>
      <sz val="11"/>
      <name val="ＭＳ Ｐゴシック"/>
      <family val="3"/>
      <charset val="128"/>
    </font>
    <font>
      <sz val="10"/>
      <color theme="1"/>
      <name val="ＭＳ 明朝"/>
      <family val="1"/>
      <charset val="128"/>
    </font>
    <font>
      <sz val="8"/>
      <color theme="1"/>
      <name val="ＭＳ 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b/>
      <sz val="9"/>
      <color indexed="81"/>
      <name val="ＭＳ Ｐゴシック"/>
      <family val="3"/>
      <charset val="128"/>
    </font>
    <font>
      <sz val="11"/>
      <name val="ＭＳ Ｐゴシック"/>
      <family val="2"/>
      <charset val="128"/>
      <scheme val="minor"/>
    </font>
    <font>
      <sz val="1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6" fillId="0" borderId="0">
      <alignment vertical="center"/>
    </xf>
  </cellStyleXfs>
  <cellXfs count="67">
    <xf numFmtId="0" fontId="0" fillId="0" borderId="0" xfId="0">
      <alignment vertical="center"/>
    </xf>
    <xf numFmtId="0" fontId="4" fillId="0" borderId="0" xfId="0" applyFont="1">
      <alignment vertical="center"/>
    </xf>
    <xf numFmtId="0" fontId="8" fillId="0" borderId="0" xfId="0" applyFont="1">
      <alignment vertical="center"/>
    </xf>
    <xf numFmtId="0" fontId="0" fillId="0" borderId="1" xfId="0" applyBorder="1" applyAlignment="1">
      <alignment horizontal="center" vertical="center" shrinkToFit="1"/>
    </xf>
    <xf numFmtId="0" fontId="0" fillId="0" borderId="0" xfId="0" applyAlignment="1">
      <alignment horizontal="center" vertical="center" shrinkToFit="1"/>
    </xf>
    <xf numFmtId="0" fontId="0" fillId="0" borderId="1" xfId="0" applyBorder="1" applyAlignment="1">
      <alignment horizontal="center" vertical="center" wrapText="1" shrinkToFit="1"/>
    </xf>
    <xf numFmtId="0" fontId="9" fillId="0" borderId="1" xfId="0" applyFont="1" applyBorder="1" applyAlignment="1">
      <alignment horizontal="center" vertical="center" shrinkToFit="1"/>
    </xf>
    <xf numFmtId="0" fontId="4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3" fillId="0" borderId="0" xfId="0" applyFont="1">
      <alignment vertical="center"/>
    </xf>
    <xf numFmtId="176" fontId="4" fillId="0" borderId="0" xfId="0" applyNumberFormat="1" applyFont="1">
      <alignment vertical="center"/>
    </xf>
    <xf numFmtId="0" fontId="4" fillId="0" borderId="0" xfId="0" applyFont="1" applyAlignment="1">
      <alignment vertical="center" wrapText="1"/>
    </xf>
    <xf numFmtId="0" fontId="7" fillId="0" borderId="0" xfId="0" applyFont="1">
      <alignment vertical="center"/>
    </xf>
    <xf numFmtId="38" fontId="7" fillId="0" borderId="6" xfId="1" applyFont="1" applyBorder="1" applyAlignment="1">
      <alignment vertical="center"/>
    </xf>
    <xf numFmtId="38" fontId="7" fillId="0" borderId="0" xfId="1" applyFont="1" applyBorder="1" applyAlignment="1">
      <alignment vertical="center"/>
    </xf>
    <xf numFmtId="0" fontId="11" fillId="0" borderId="1" xfId="0" applyFont="1" applyBorder="1" applyAlignment="1">
      <alignment horizontal="center" vertical="center" shrinkToFit="1"/>
    </xf>
    <xf numFmtId="0" fontId="12" fillId="0" borderId="1" xfId="0" applyFont="1" applyBorder="1" applyAlignment="1">
      <alignment horizontal="center" vertical="center" shrinkToFit="1"/>
    </xf>
    <xf numFmtId="0" fontId="12" fillId="0" borderId="1" xfId="0" applyFont="1" applyBorder="1" applyAlignment="1">
      <alignment horizontal="center" vertical="center" wrapText="1" shrinkToFit="1"/>
    </xf>
    <xf numFmtId="0" fontId="4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7" fillId="0" borderId="6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38" fontId="7" fillId="0" borderId="0" xfId="1" applyFont="1" applyBorder="1" applyAlignment="1">
      <alignment horizontal="center" vertical="center"/>
    </xf>
    <xf numFmtId="38" fontId="4" fillId="0" borderId="0" xfId="1" applyFont="1" applyBorder="1" applyAlignment="1">
      <alignment horizontal="center" vertical="center"/>
    </xf>
    <xf numFmtId="38" fontId="7" fillId="0" borderId="5" xfId="1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shrinkToFit="1"/>
    </xf>
    <xf numFmtId="0" fontId="7" fillId="0" borderId="8" xfId="0" applyFont="1" applyBorder="1" applyAlignment="1">
      <alignment horizontal="center" vertical="center" shrinkToFit="1"/>
    </xf>
    <xf numFmtId="0" fontId="7" fillId="0" borderId="12" xfId="0" applyFont="1" applyBorder="1" applyAlignment="1">
      <alignment horizontal="center" vertical="center" shrinkToFit="1"/>
    </xf>
    <xf numFmtId="0" fontId="7" fillId="0" borderId="9" xfId="0" applyFont="1" applyBorder="1" applyAlignment="1">
      <alignment horizontal="center" vertical="center" shrinkToFit="1"/>
    </xf>
    <xf numFmtId="0" fontId="7" fillId="0" borderId="7" xfId="0" applyFont="1" applyBorder="1" applyAlignment="1">
      <alignment horizontal="center" vertical="center" shrinkToFit="1"/>
    </xf>
    <xf numFmtId="0" fontId="7" fillId="0" borderId="10" xfId="0" applyFont="1" applyBorder="1" applyAlignment="1">
      <alignment horizontal="center" vertical="center" shrinkToFit="1"/>
    </xf>
    <xf numFmtId="0" fontId="7" fillId="0" borderId="6" xfId="0" applyFont="1" applyBorder="1" applyAlignment="1">
      <alignment horizontal="center" vertical="center" shrinkToFit="1"/>
    </xf>
    <xf numFmtId="0" fontId="7" fillId="0" borderId="0" xfId="0" applyFont="1" applyAlignment="1">
      <alignment horizontal="center" vertical="center" shrinkToFit="1"/>
    </xf>
    <xf numFmtId="38" fontId="7" fillId="0" borderId="7" xfId="1" applyFont="1" applyBorder="1" applyAlignment="1">
      <alignment horizontal="center" vertical="center"/>
    </xf>
    <xf numFmtId="38" fontId="4" fillId="0" borderId="7" xfId="1" applyFont="1" applyBorder="1" applyAlignment="1">
      <alignment horizontal="center" vertical="center"/>
    </xf>
    <xf numFmtId="38" fontId="7" fillId="0" borderId="8" xfId="1" applyFont="1" applyBorder="1" applyAlignment="1">
      <alignment horizontal="center" vertical="center"/>
    </xf>
    <xf numFmtId="38" fontId="4" fillId="0" borderId="8" xfId="1" applyFont="1" applyBorder="1" applyAlignment="1">
      <alignment horizontal="center" vertical="center"/>
    </xf>
    <xf numFmtId="38" fontId="7" fillId="0" borderId="12" xfId="1" applyFont="1" applyBorder="1" applyAlignment="1">
      <alignment horizontal="center" vertical="center"/>
    </xf>
    <xf numFmtId="38" fontId="7" fillId="0" borderId="10" xfId="1" applyFont="1" applyBorder="1" applyAlignment="1">
      <alignment horizontal="center" vertical="center"/>
    </xf>
  </cellXfs>
  <cellStyles count="3">
    <cellStyle name="桁区切り" xfId="1" builtinId="6"/>
    <cellStyle name="標準" xfId="0" builtinId="0"/>
    <cellStyle name="標準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157360-DBC9-413B-9BA7-E83556CE08D7}">
  <dimension ref="A1:AF46"/>
  <sheetViews>
    <sheetView view="pageBreakPreview" topLeftCell="A16" zoomScaleNormal="70" zoomScaleSheetLayoutView="100" workbookViewId="0">
      <selection activeCell="A25" sqref="A25:B28"/>
    </sheetView>
  </sheetViews>
  <sheetFormatPr defaultColWidth="4.109375" defaultRowHeight="13.2" x14ac:dyDescent="0.2"/>
  <cols>
    <col min="1" max="16384" width="4.109375" style="1"/>
  </cols>
  <sheetData>
    <row r="1" spans="1:28" ht="15" customHeight="1" x14ac:dyDescent="0.2">
      <c r="A1" s="20" t="s">
        <v>59</v>
      </c>
      <c r="B1" s="20"/>
      <c r="C1" s="20"/>
      <c r="D1" s="20"/>
      <c r="E1" s="20"/>
      <c r="F1" s="20"/>
      <c r="N1" s="21"/>
      <c r="O1" s="21"/>
      <c r="P1" s="21"/>
    </row>
    <row r="2" spans="1:28" ht="16.2" x14ac:dyDescent="0.2">
      <c r="A2" s="22" t="s">
        <v>70</v>
      </c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  <c r="P2" s="22"/>
      <c r="Q2" s="22"/>
      <c r="R2" s="22"/>
      <c r="S2" s="22"/>
      <c r="T2" s="10"/>
      <c r="U2" s="10"/>
      <c r="V2" s="10"/>
      <c r="W2" s="10"/>
      <c r="X2" s="10"/>
      <c r="Y2" s="10"/>
      <c r="Z2" s="10"/>
      <c r="AA2" s="10"/>
    </row>
    <row r="3" spans="1:28" ht="13.5" customHeight="1" x14ac:dyDescent="0.2">
      <c r="A3" s="8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</row>
    <row r="5" spans="1:28" ht="13.5" customHeight="1" x14ac:dyDescent="0.2">
      <c r="L5" s="23" t="s">
        <v>74</v>
      </c>
      <c r="M5" s="23"/>
      <c r="N5" s="7"/>
      <c r="O5" s="7" t="s">
        <v>67</v>
      </c>
      <c r="P5" s="7"/>
      <c r="Q5" s="7" t="s">
        <v>75</v>
      </c>
      <c r="R5" s="7"/>
      <c r="S5" s="7" t="s">
        <v>76</v>
      </c>
      <c r="T5" s="11"/>
      <c r="U5" s="11"/>
      <c r="V5" s="11"/>
      <c r="W5" s="11"/>
      <c r="X5" s="11"/>
      <c r="Y5" s="11"/>
      <c r="Z5" s="11"/>
      <c r="AA5" s="11"/>
      <c r="AB5" s="11"/>
    </row>
    <row r="6" spans="1:28" x14ac:dyDescent="0.2">
      <c r="T6" s="11"/>
      <c r="U6" s="11"/>
      <c r="V6" s="11"/>
      <c r="W6" s="11"/>
      <c r="X6" s="11"/>
      <c r="Y6" s="11"/>
      <c r="Z6" s="11"/>
      <c r="AA6" s="11"/>
      <c r="AB6" s="11"/>
    </row>
    <row r="7" spans="1:28" x14ac:dyDescent="0.2">
      <c r="T7" s="11"/>
      <c r="U7" s="11"/>
      <c r="V7" s="11"/>
      <c r="W7" s="11"/>
      <c r="X7" s="11"/>
      <c r="Y7" s="11"/>
      <c r="Z7" s="11"/>
      <c r="AA7" s="11"/>
      <c r="AB7" s="11"/>
    </row>
    <row r="8" spans="1:28" ht="20.25" customHeight="1" x14ac:dyDescent="0.2">
      <c r="A8" s="19" t="s">
        <v>0</v>
      </c>
      <c r="B8" s="19"/>
      <c r="C8" s="19"/>
      <c r="D8" s="19"/>
      <c r="E8" s="19"/>
      <c r="F8" s="19"/>
      <c r="G8" s="19"/>
      <c r="H8" s="19"/>
      <c r="I8" s="19"/>
      <c r="T8" s="11"/>
      <c r="U8" s="11"/>
      <c r="V8" s="11"/>
      <c r="W8" s="11"/>
      <c r="X8" s="11"/>
      <c r="Y8" s="11"/>
      <c r="Z8" s="11"/>
      <c r="AA8" s="11"/>
      <c r="AB8" s="11"/>
    </row>
    <row r="9" spans="1:28" ht="20.25" customHeight="1" x14ac:dyDescent="0.2">
      <c r="A9" s="19" t="s">
        <v>77</v>
      </c>
      <c r="B9" s="19"/>
      <c r="C9" s="19"/>
      <c r="D9" s="19"/>
      <c r="E9" s="19"/>
      <c r="F9" s="19"/>
      <c r="G9" s="19"/>
      <c r="H9" s="19"/>
      <c r="I9" s="19"/>
      <c r="T9" s="11"/>
      <c r="U9" s="11"/>
      <c r="V9" s="11"/>
      <c r="W9" s="11"/>
      <c r="X9" s="11"/>
      <c r="Y9" s="11"/>
      <c r="Z9" s="11"/>
      <c r="AA9" s="11"/>
      <c r="AB9" s="11"/>
    </row>
    <row r="10" spans="1:28" x14ac:dyDescent="0.2">
      <c r="T10" s="11"/>
      <c r="U10" s="11"/>
      <c r="V10" s="11"/>
      <c r="W10" s="11"/>
      <c r="X10" s="11"/>
      <c r="Y10" s="11"/>
      <c r="Z10" s="11"/>
      <c r="AA10" s="11"/>
      <c r="AB10" s="11"/>
    </row>
    <row r="11" spans="1:28" ht="20.25" customHeight="1" x14ac:dyDescent="0.2">
      <c r="J11" s="19" t="s">
        <v>78</v>
      </c>
      <c r="K11" s="19"/>
      <c r="L11" s="19"/>
      <c r="M11" s="19"/>
      <c r="N11" s="19"/>
      <c r="O11" s="19"/>
      <c r="P11" s="19"/>
      <c r="Q11" s="19"/>
      <c r="R11" s="19"/>
      <c r="S11" s="19"/>
      <c r="T11" s="11"/>
      <c r="U11" s="11"/>
      <c r="V11" s="11"/>
      <c r="W11" s="11"/>
      <c r="X11" s="11"/>
      <c r="Y11" s="11"/>
      <c r="Z11" s="11"/>
      <c r="AA11" s="11"/>
      <c r="AB11" s="11"/>
    </row>
    <row r="12" spans="1:28" ht="20.25" customHeight="1" x14ac:dyDescent="0.2">
      <c r="J12" s="19" t="s">
        <v>3</v>
      </c>
      <c r="K12" s="19"/>
      <c r="L12" s="19"/>
      <c r="M12" s="19"/>
      <c r="N12" s="19"/>
      <c r="O12" s="19"/>
      <c r="P12" s="19"/>
      <c r="Q12" s="19"/>
      <c r="R12" s="19"/>
      <c r="S12" s="19"/>
      <c r="T12" s="11"/>
      <c r="U12" s="11"/>
      <c r="V12" s="11"/>
      <c r="W12" s="11"/>
      <c r="X12" s="11"/>
      <c r="Y12" s="11"/>
      <c r="Z12" s="11"/>
      <c r="AA12" s="11"/>
      <c r="AB12" s="11"/>
    </row>
    <row r="13" spans="1:28" ht="20.25" customHeight="1" x14ac:dyDescent="0.2">
      <c r="J13" s="19" t="s">
        <v>79</v>
      </c>
      <c r="K13" s="19"/>
      <c r="L13" s="19"/>
      <c r="M13" s="19"/>
      <c r="N13" s="19"/>
      <c r="O13" s="19"/>
      <c r="P13" s="19"/>
      <c r="Q13" s="19"/>
      <c r="R13" s="19"/>
      <c r="S13" s="19"/>
      <c r="T13" s="11"/>
      <c r="U13" s="11"/>
      <c r="V13" s="11"/>
      <c r="W13" s="11"/>
      <c r="X13" s="11"/>
      <c r="Y13" s="11"/>
      <c r="Z13" s="11"/>
      <c r="AA13" s="11"/>
      <c r="AB13" s="11"/>
    </row>
    <row r="16" spans="1:28" ht="17.25" customHeight="1" x14ac:dyDescent="0.2">
      <c r="B16" s="23" t="s">
        <v>80</v>
      </c>
      <c r="C16" s="23"/>
      <c r="D16" s="23"/>
      <c r="E16" s="23"/>
      <c r="F16" s="23"/>
      <c r="G16" s="23"/>
      <c r="H16" s="23"/>
      <c r="I16" s="23"/>
      <c r="J16" s="19" t="s">
        <v>81</v>
      </c>
      <c r="K16" s="19"/>
      <c r="L16" s="19"/>
      <c r="M16" s="19"/>
      <c r="N16" s="19"/>
      <c r="O16" s="19"/>
      <c r="P16" s="19"/>
      <c r="Q16" s="19"/>
      <c r="R16" s="19"/>
      <c r="S16" s="19"/>
    </row>
    <row r="17" spans="1:32" ht="17.25" customHeight="1" x14ac:dyDescent="0.2">
      <c r="A17" s="42" t="s">
        <v>82</v>
      </c>
      <c r="B17" s="42"/>
      <c r="C17" s="42"/>
      <c r="D17" s="42"/>
      <c r="E17" s="42"/>
      <c r="F17" s="42"/>
      <c r="G17" s="42"/>
      <c r="H17" s="42"/>
      <c r="I17" s="42"/>
      <c r="J17" s="42"/>
      <c r="K17" s="42"/>
      <c r="L17" s="42"/>
      <c r="M17" s="42"/>
      <c r="N17" s="42"/>
      <c r="O17" s="42"/>
      <c r="P17" s="42"/>
      <c r="Q17" s="42"/>
      <c r="R17" s="42"/>
      <c r="S17" s="42"/>
      <c r="T17" s="12"/>
      <c r="U17" s="12"/>
      <c r="V17" s="12"/>
      <c r="W17" s="12"/>
      <c r="X17" s="12"/>
      <c r="Y17" s="12"/>
      <c r="Z17" s="12"/>
      <c r="AA17" s="12"/>
    </row>
    <row r="18" spans="1:32" ht="12" customHeight="1" x14ac:dyDescent="0.2">
      <c r="A18" s="9"/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</row>
    <row r="19" spans="1:32" x14ac:dyDescent="0.2">
      <c r="A19" s="23" t="s">
        <v>1</v>
      </c>
      <c r="B19" s="23"/>
      <c r="C19" s="23"/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</row>
    <row r="21" spans="1:32" ht="18.75" customHeight="1" x14ac:dyDescent="0.2">
      <c r="A21" s="1" t="s">
        <v>71</v>
      </c>
    </row>
    <row r="22" spans="1:32" ht="15" customHeight="1" x14ac:dyDescent="0.2">
      <c r="A22" s="24" t="s">
        <v>4</v>
      </c>
      <c r="B22" s="25"/>
      <c r="C22" s="27" t="s">
        <v>57</v>
      </c>
      <c r="D22" s="28"/>
      <c r="E22" s="28"/>
      <c r="F22" s="28"/>
      <c r="G22" s="29"/>
      <c r="H22" s="30" t="s">
        <v>73</v>
      </c>
      <c r="I22" s="30"/>
      <c r="J22" s="30"/>
      <c r="K22" s="30"/>
      <c r="L22" s="30"/>
      <c r="M22" s="30"/>
      <c r="N22" s="30"/>
      <c r="O22" s="30"/>
      <c r="P22" s="30"/>
      <c r="Q22" s="30"/>
      <c r="R22" s="30"/>
      <c r="S22" s="31"/>
      <c r="T22" s="13"/>
    </row>
    <row r="23" spans="1:32" ht="15" customHeight="1" x14ac:dyDescent="0.2">
      <c r="A23" s="26"/>
      <c r="B23" s="26"/>
      <c r="C23" s="36" t="s">
        <v>58</v>
      </c>
      <c r="D23" s="37"/>
      <c r="E23" s="37"/>
      <c r="F23" s="37"/>
      <c r="G23" s="38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3"/>
      <c r="T23" s="13"/>
    </row>
    <row r="24" spans="1:32" ht="15" customHeight="1" x14ac:dyDescent="0.2">
      <c r="A24" s="26"/>
      <c r="B24" s="26"/>
      <c r="C24" s="39" t="s">
        <v>2</v>
      </c>
      <c r="D24" s="40"/>
      <c r="E24" s="40"/>
      <c r="F24" s="40"/>
      <c r="G24" s="41"/>
      <c r="H24" s="34"/>
      <c r="I24" s="34"/>
      <c r="J24" s="34"/>
      <c r="K24" s="34"/>
      <c r="L24" s="34"/>
      <c r="M24" s="34"/>
      <c r="N24" s="34"/>
      <c r="O24" s="34"/>
      <c r="P24" s="34"/>
      <c r="Q24" s="34"/>
      <c r="R24" s="34"/>
      <c r="S24" s="35"/>
      <c r="T24" s="13"/>
    </row>
    <row r="25" spans="1:32" ht="21" customHeight="1" x14ac:dyDescent="0.2">
      <c r="A25" s="24"/>
      <c r="B25" s="24"/>
      <c r="C25" s="56" t="str">
        <f>IF(A25="","",VLOOKUP(A25,'機械一覧（削除禁止）'!$A$2:$D$25,2,FALSE))</f>
        <v/>
      </c>
      <c r="D25" s="57"/>
      <c r="E25" s="57"/>
      <c r="F25" s="57"/>
      <c r="G25" s="58"/>
      <c r="H25" s="49" t="s">
        <v>74</v>
      </c>
      <c r="I25" s="30"/>
      <c r="J25" s="50"/>
      <c r="K25" s="50"/>
      <c r="L25" s="46" t="s">
        <v>67</v>
      </c>
      <c r="M25" s="47"/>
      <c r="N25" s="47"/>
      <c r="O25" s="46" t="s">
        <v>60</v>
      </c>
      <c r="P25" s="23"/>
      <c r="Q25" s="23"/>
      <c r="R25" s="46" t="s">
        <v>68</v>
      </c>
      <c r="S25" s="48"/>
      <c r="T25" s="14"/>
    </row>
    <row r="26" spans="1:32" ht="10.5" customHeight="1" x14ac:dyDescent="0.2">
      <c r="A26" s="51"/>
      <c r="B26" s="51"/>
      <c r="C26" s="59" t="str">
        <f>IF(A25="","",VLOOKUP(A25,'機械一覧（削除禁止）'!$A$2:$D$25,3,FALSE))</f>
        <v/>
      </c>
      <c r="D26" s="60"/>
      <c r="E26" s="60"/>
      <c r="F26" s="60"/>
      <c r="G26" s="60"/>
      <c r="H26" s="43"/>
      <c r="I26" s="32"/>
      <c r="J26" s="23"/>
      <c r="K26" s="23"/>
      <c r="L26" s="46"/>
      <c r="M26" s="47"/>
      <c r="N26" s="47"/>
      <c r="O26" s="46"/>
      <c r="P26" s="23"/>
      <c r="Q26" s="23"/>
      <c r="R26" s="46"/>
      <c r="S26" s="48"/>
      <c r="T26" s="15"/>
      <c r="AB26" s="23"/>
      <c r="AC26" s="23"/>
      <c r="AD26" s="23"/>
      <c r="AE26" s="23"/>
      <c r="AF26" s="23"/>
    </row>
    <row r="27" spans="1:32" ht="10.5" customHeight="1" x14ac:dyDescent="0.2">
      <c r="A27" s="51"/>
      <c r="B27" s="51"/>
      <c r="C27" s="59"/>
      <c r="D27" s="60"/>
      <c r="E27" s="60"/>
      <c r="F27" s="60"/>
      <c r="G27" s="60"/>
      <c r="H27" s="43" t="s">
        <v>74</v>
      </c>
      <c r="I27" s="32"/>
      <c r="J27" s="23"/>
      <c r="K27" s="23"/>
      <c r="L27" s="46" t="s">
        <v>67</v>
      </c>
      <c r="M27" s="47"/>
      <c r="N27" s="47"/>
      <c r="O27" s="46" t="s">
        <v>60</v>
      </c>
      <c r="P27" s="46"/>
      <c r="Q27" s="46"/>
      <c r="R27" s="46" t="s">
        <v>69</v>
      </c>
      <c r="S27" s="48"/>
      <c r="T27" s="15"/>
    </row>
    <row r="28" spans="1:32" ht="21" customHeight="1" x14ac:dyDescent="0.2">
      <c r="A28" s="52"/>
      <c r="B28" s="52"/>
      <c r="C28" s="53" t="str">
        <f>IF(A25="","",VLOOKUP(A25,'機械一覧（削除禁止）'!$A$2:$D$25,4,FALSE))</f>
        <v/>
      </c>
      <c r="D28" s="54"/>
      <c r="E28" s="54"/>
      <c r="F28" s="54"/>
      <c r="G28" s="55"/>
      <c r="H28" s="44"/>
      <c r="I28" s="34"/>
      <c r="J28" s="45"/>
      <c r="K28" s="45"/>
      <c r="L28" s="46"/>
      <c r="M28" s="47"/>
      <c r="N28" s="47"/>
      <c r="O28" s="46"/>
      <c r="P28" s="46"/>
      <c r="Q28" s="46"/>
      <c r="R28" s="46"/>
      <c r="S28" s="48"/>
      <c r="T28" s="15"/>
    </row>
    <row r="29" spans="1:32" ht="21" customHeight="1" x14ac:dyDescent="0.2">
      <c r="A29" s="51"/>
      <c r="B29" s="51"/>
      <c r="C29" s="56" t="str">
        <f>IF(A29="","",VLOOKUP(A29,'機械一覧（削除禁止）'!$A$2:$D$25,2,FALSE))</f>
        <v/>
      </c>
      <c r="D29" s="57"/>
      <c r="E29" s="57"/>
      <c r="F29" s="57"/>
      <c r="G29" s="58"/>
      <c r="H29" s="49" t="s">
        <v>74</v>
      </c>
      <c r="I29" s="30"/>
      <c r="J29" s="50"/>
      <c r="K29" s="50"/>
      <c r="L29" s="61" t="s">
        <v>67</v>
      </c>
      <c r="M29" s="62"/>
      <c r="N29" s="62"/>
      <c r="O29" s="61" t="s">
        <v>60</v>
      </c>
      <c r="P29" s="50"/>
      <c r="Q29" s="50"/>
      <c r="R29" s="61" t="s">
        <v>68</v>
      </c>
      <c r="S29" s="66"/>
      <c r="T29" s="14"/>
      <c r="AB29" s="23"/>
      <c r="AC29" s="23"/>
      <c r="AD29" s="23"/>
      <c r="AE29" s="23"/>
      <c r="AF29" s="23"/>
    </row>
    <row r="30" spans="1:32" ht="10.5" customHeight="1" x14ac:dyDescent="0.2">
      <c r="A30" s="51"/>
      <c r="B30" s="51"/>
      <c r="C30" s="59" t="str">
        <f>IF(A29="","",VLOOKUP(A29,'機械一覧（削除禁止）'!$A$2:$D$25,3,FALSE))</f>
        <v/>
      </c>
      <c r="D30" s="60"/>
      <c r="E30" s="60"/>
      <c r="F30" s="60"/>
      <c r="G30" s="60"/>
      <c r="H30" s="43"/>
      <c r="I30" s="32"/>
      <c r="J30" s="23"/>
      <c r="K30" s="23"/>
      <c r="L30" s="46"/>
      <c r="M30" s="47"/>
      <c r="N30" s="47"/>
      <c r="O30" s="46"/>
      <c r="P30" s="23"/>
      <c r="Q30" s="23"/>
      <c r="R30" s="46"/>
      <c r="S30" s="48"/>
      <c r="T30" s="15"/>
    </row>
    <row r="31" spans="1:32" ht="10.5" customHeight="1" x14ac:dyDescent="0.2">
      <c r="A31" s="51"/>
      <c r="B31" s="51"/>
      <c r="C31" s="59"/>
      <c r="D31" s="60"/>
      <c r="E31" s="60"/>
      <c r="F31" s="60"/>
      <c r="G31" s="60"/>
      <c r="H31" s="43" t="s">
        <v>74</v>
      </c>
      <c r="I31" s="32"/>
      <c r="J31" s="23"/>
      <c r="K31" s="23"/>
      <c r="L31" s="46" t="s">
        <v>67</v>
      </c>
      <c r="M31" s="47"/>
      <c r="N31" s="47"/>
      <c r="O31" s="46" t="s">
        <v>60</v>
      </c>
      <c r="P31" s="46"/>
      <c r="Q31" s="46"/>
      <c r="R31" s="46" t="s">
        <v>69</v>
      </c>
      <c r="S31" s="48"/>
      <c r="T31" s="15"/>
      <c r="AB31" s="23"/>
      <c r="AC31" s="23"/>
      <c r="AD31" s="23"/>
      <c r="AE31" s="23"/>
      <c r="AF31" s="23"/>
    </row>
    <row r="32" spans="1:32" ht="21" customHeight="1" x14ac:dyDescent="0.2">
      <c r="A32" s="52"/>
      <c r="B32" s="52"/>
      <c r="C32" s="53" t="str">
        <f>IF(A29="","",VLOOKUP(A29,'機械一覧（削除禁止）'!$A$2:$D$25,4,FALSE))</f>
        <v/>
      </c>
      <c r="D32" s="54"/>
      <c r="E32" s="54"/>
      <c r="F32" s="54"/>
      <c r="G32" s="55"/>
      <c r="H32" s="44"/>
      <c r="I32" s="34"/>
      <c r="J32" s="45"/>
      <c r="K32" s="45"/>
      <c r="L32" s="63"/>
      <c r="M32" s="64"/>
      <c r="N32" s="64"/>
      <c r="O32" s="63"/>
      <c r="P32" s="63"/>
      <c r="Q32" s="63"/>
      <c r="R32" s="63"/>
      <c r="S32" s="65"/>
      <c r="T32" s="14"/>
    </row>
    <row r="33" spans="1:27" ht="21" customHeight="1" x14ac:dyDescent="0.2">
      <c r="A33" s="51"/>
      <c r="B33" s="51"/>
      <c r="C33" s="56" t="str">
        <f>IF(A33="","",VLOOKUP(A33,'機械一覧（削除禁止）'!$A$2:$D$25,2,FALSE))</f>
        <v/>
      </c>
      <c r="D33" s="57"/>
      <c r="E33" s="57"/>
      <c r="F33" s="57"/>
      <c r="G33" s="58"/>
      <c r="H33" s="49" t="s">
        <v>74</v>
      </c>
      <c r="I33" s="30"/>
      <c r="J33" s="50"/>
      <c r="K33" s="50"/>
      <c r="L33" s="61" t="s">
        <v>67</v>
      </c>
      <c r="M33" s="62"/>
      <c r="N33" s="62"/>
      <c r="O33" s="61" t="s">
        <v>60</v>
      </c>
      <c r="P33" s="50"/>
      <c r="Q33" s="50"/>
      <c r="R33" s="61" t="s">
        <v>68</v>
      </c>
      <c r="S33" s="66"/>
      <c r="T33" s="15"/>
    </row>
    <row r="34" spans="1:27" ht="10.5" customHeight="1" x14ac:dyDescent="0.2">
      <c r="A34" s="51"/>
      <c r="B34" s="51"/>
      <c r="C34" s="59" t="str">
        <f>IF(A33="","",VLOOKUP(A33,'機械一覧（削除禁止）'!$A$2:$D$25,3,FALSE))</f>
        <v/>
      </c>
      <c r="D34" s="60"/>
      <c r="E34" s="60"/>
      <c r="F34" s="60"/>
      <c r="G34" s="60"/>
      <c r="H34" s="43"/>
      <c r="I34" s="32"/>
      <c r="J34" s="23"/>
      <c r="K34" s="23"/>
      <c r="L34" s="46"/>
      <c r="M34" s="47"/>
      <c r="N34" s="47"/>
      <c r="O34" s="46"/>
      <c r="P34" s="23"/>
      <c r="Q34" s="23"/>
      <c r="R34" s="46"/>
      <c r="S34" s="48"/>
      <c r="T34" s="15"/>
    </row>
    <row r="35" spans="1:27" ht="10.5" customHeight="1" x14ac:dyDescent="0.2">
      <c r="A35" s="51"/>
      <c r="B35" s="51"/>
      <c r="C35" s="59"/>
      <c r="D35" s="60"/>
      <c r="E35" s="60"/>
      <c r="F35" s="60"/>
      <c r="G35" s="60"/>
      <c r="H35" s="43" t="s">
        <v>74</v>
      </c>
      <c r="I35" s="32"/>
      <c r="J35" s="23"/>
      <c r="K35" s="23"/>
      <c r="L35" s="46" t="s">
        <v>67</v>
      </c>
      <c r="M35" s="47"/>
      <c r="N35" s="47"/>
      <c r="O35" s="46" t="s">
        <v>60</v>
      </c>
      <c r="P35" s="46"/>
      <c r="Q35" s="46"/>
      <c r="R35" s="46" t="s">
        <v>69</v>
      </c>
      <c r="S35" s="48"/>
      <c r="T35" s="15"/>
    </row>
    <row r="36" spans="1:27" ht="21" customHeight="1" x14ac:dyDescent="0.2">
      <c r="A36" s="52"/>
      <c r="B36" s="52"/>
      <c r="C36" s="53" t="str">
        <f>IF(A33="","",VLOOKUP(A33,'機械一覧（削除禁止）'!$A$2:$D$25,4,FALSE))</f>
        <v/>
      </c>
      <c r="D36" s="54"/>
      <c r="E36" s="54"/>
      <c r="F36" s="54"/>
      <c r="G36" s="55"/>
      <c r="H36" s="44"/>
      <c r="I36" s="34"/>
      <c r="J36" s="45"/>
      <c r="K36" s="45"/>
      <c r="L36" s="63"/>
      <c r="M36" s="64"/>
      <c r="N36" s="64"/>
      <c r="O36" s="63"/>
      <c r="P36" s="63"/>
      <c r="Q36" s="63"/>
      <c r="R36" s="63"/>
      <c r="S36" s="65"/>
      <c r="T36" s="15"/>
    </row>
    <row r="37" spans="1:27" ht="15" customHeight="1" x14ac:dyDescent="0.2"/>
    <row r="38" spans="1:27" ht="15" customHeight="1" x14ac:dyDescent="0.2"/>
    <row r="39" spans="1:27" x14ac:dyDescent="0.2">
      <c r="A39" s="19" t="s">
        <v>72</v>
      </c>
      <c r="B39" s="19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</row>
    <row r="40" spans="1:27" ht="15" customHeight="1" x14ac:dyDescent="0.2">
      <c r="B40" s="23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</row>
    <row r="41" spans="1:27" x14ac:dyDescent="0.2">
      <c r="A41" s="2"/>
      <c r="B41" s="23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</row>
    <row r="42" spans="1:27" x14ac:dyDescent="0.2">
      <c r="B42" s="23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</row>
    <row r="43" spans="1:27" x14ac:dyDescent="0.2">
      <c r="B43" s="23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</row>
    <row r="44" spans="1:27" x14ac:dyDescent="0.2">
      <c r="B44" s="23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</row>
    <row r="45" spans="1:27" x14ac:dyDescent="0.2">
      <c r="B45" s="23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</row>
    <row r="46" spans="1:27" x14ac:dyDescent="0.2">
      <c r="B46" s="23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</row>
  </sheetData>
  <mergeCells count="82">
    <mergeCell ref="B40:AA46"/>
    <mergeCell ref="P33:Q34"/>
    <mergeCell ref="R33:S34"/>
    <mergeCell ref="C34:G35"/>
    <mergeCell ref="H35:I36"/>
    <mergeCell ref="J35:K36"/>
    <mergeCell ref="L35:L36"/>
    <mergeCell ref="M35:N36"/>
    <mergeCell ref="O35:O36"/>
    <mergeCell ref="P35:Q36"/>
    <mergeCell ref="R35:S36"/>
    <mergeCell ref="M33:N34"/>
    <mergeCell ref="O33:O34"/>
    <mergeCell ref="C36:G36"/>
    <mergeCell ref="A39:H39"/>
    <mergeCell ref="I39:AA39"/>
    <mergeCell ref="A33:B36"/>
    <mergeCell ref="C33:G33"/>
    <mergeCell ref="H33:I34"/>
    <mergeCell ref="J33:K34"/>
    <mergeCell ref="L33:L34"/>
    <mergeCell ref="AB29:AF29"/>
    <mergeCell ref="C30:G31"/>
    <mergeCell ref="H31:I32"/>
    <mergeCell ref="J31:K32"/>
    <mergeCell ref="L31:L32"/>
    <mergeCell ref="M31:N32"/>
    <mergeCell ref="O31:O32"/>
    <mergeCell ref="P31:Q32"/>
    <mergeCell ref="R31:S32"/>
    <mergeCell ref="AB31:AF31"/>
    <mergeCell ref="C32:G32"/>
    <mergeCell ref="R29:S30"/>
    <mergeCell ref="A25:B28"/>
    <mergeCell ref="P29:Q30"/>
    <mergeCell ref="C28:G28"/>
    <mergeCell ref="A29:B32"/>
    <mergeCell ref="C29:G29"/>
    <mergeCell ref="H29:I30"/>
    <mergeCell ref="J29:K30"/>
    <mergeCell ref="C25:G25"/>
    <mergeCell ref="O25:O26"/>
    <mergeCell ref="P25:Q26"/>
    <mergeCell ref="C26:G27"/>
    <mergeCell ref="L29:L30"/>
    <mergeCell ref="M29:N30"/>
    <mergeCell ref="O29:O30"/>
    <mergeCell ref="AB26:AF26"/>
    <mergeCell ref="H27:I28"/>
    <mergeCell ref="J27:K28"/>
    <mergeCell ref="L27:L28"/>
    <mergeCell ref="M27:N28"/>
    <mergeCell ref="O27:O28"/>
    <mergeCell ref="P27:Q28"/>
    <mergeCell ref="R27:S28"/>
    <mergeCell ref="H25:I26"/>
    <mergeCell ref="J25:K26"/>
    <mergeCell ref="L25:L26"/>
    <mergeCell ref="M25:N26"/>
    <mergeCell ref="R25:S26"/>
    <mergeCell ref="B16:G16"/>
    <mergeCell ref="H16:I16"/>
    <mergeCell ref="J16:S16"/>
    <mergeCell ref="A17:S17"/>
    <mergeCell ref="A19:S19"/>
    <mergeCell ref="A22:B24"/>
    <mergeCell ref="C22:G22"/>
    <mergeCell ref="H22:S24"/>
    <mergeCell ref="C23:G23"/>
    <mergeCell ref="C24:G24"/>
    <mergeCell ref="J11:L11"/>
    <mergeCell ref="M11:S11"/>
    <mergeCell ref="J12:L12"/>
    <mergeCell ref="M12:S12"/>
    <mergeCell ref="J13:L13"/>
    <mergeCell ref="M13:S13"/>
    <mergeCell ref="A9:I9"/>
    <mergeCell ref="A1:F1"/>
    <mergeCell ref="N1:P1"/>
    <mergeCell ref="A2:S2"/>
    <mergeCell ref="L5:M5"/>
    <mergeCell ref="A8:I8"/>
  </mergeCells>
  <phoneticPr fontId="2"/>
  <dataValidations count="1">
    <dataValidation type="list" allowBlank="1" showInputMessage="1" showErrorMessage="1" sqref="N1:P1" xr:uid="{E25D3AB8-1659-4848-AA7F-B07E0F2D2748}">
      <formula1>#REF!</formula1>
    </dataValidation>
  </dataValidations>
  <printOptions horizontalCentered="1"/>
  <pageMargins left="0.59055118110236227" right="0.59055118110236227" top="0.78740157480314965" bottom="0.59055118110236227" header="0.31496062992125984" footer="0.31496062992125984"/>
  <pageSetup paperSize="9" orientation="portrait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CEF6293A-2055-4EF3-A9C2-EB7BED832A0B}">
          <x14:formula1>
            <xm:f>'機械一覧（削除禁止）'!$A$2:$A$23</xm:f>
          </x14:formula1>
          <xm:sqref>A25:B36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25"/>
  <sheetViews>
    <sheetView tabSelected="1" workbookViewId="0">
      <selection activeCell="D18" sqref="D18"/>
    </sheetView>
  </sheetViews>
  <sheetFormatPr defaultColWidth="9" defaultRowHeight="13.2" x14ac:dyDescent="0.2"/>
  <cols>
    <col min="1" max="1" width="5.33203125" style="4" customWidth="1"/>
    <col min="2" max="2" width="11.44140625" style="4" customWidth="1"/>
    <col min="3" max="3" width="5.21875" style="4" bestFit="1" customWidth="1"/>
    <col min="4" max="4" width="23" style="4" customWidth="1"/>
    <col min="5" max="16384" width="9" style="4"/>
  </cols>
  <sheetData>
    <row r="1" spans="1:4" ht="26.4" x14ac:dyDescent="0.2">
      <c r="A1" s="3" t="s">
        <v>5</v>
      </c>
      <c r="B1" s="3" t="s">
        <v>6</v>
      </c>
      <c r="C1" s="5" t="s">
        <v>7</v>
      </c>
      <c r="D1" s="3" t="s">
        <v>2</v>
      </c>
    </row>
    <row r="2" spans="1:4" x14ac:dyDescent="0.2">
      <c r="A2" s="3" t="s">
        <v>8</v>
      </c>
      <c r="B2" s="3" t="s">
        <v>9</v>
      </c>
      <c r="C2" s="3" t="s">
        <v>49</v>
      </c>
      <c r="D2" s="5" t="s">
        <v>41</v>
      </c>
    </row>
    <row r="3" spans="1:4" x14ac:dyDescent="0.2">
      <c r="A3" s="3" t="s">
        <v>10</v>
      </c>
      <c r="B3" s="3" t="s">
        <v>9</v>
      </c>
      <c r="C3" s="6" t="s">
        <v>50</v>
      </c>
      <c r="D3" s="5" t="s">
        <v>42</v>
      </c>
    </row>
    <row r="4" spans="1:4" x14ac:dyDescent="0.2">
      <c r="A4" s="3" t="s">
        <v>11</v>
      </c>
      <c r="B4" s="3" t="s">
        <v>9</v>
      </c>
      <c r="C4" s="6" t="s">
        <v>51</v>
      </c>
      <c r="D4" s="5" t="s">
        <v>43</v>
      </c>
    </row>
    <row r="5" spans="1:4" x14ac:dyDescent="0.2">
      <c r="A5" s="3" t="s">
        <v>12</v>
      </c>
      <c r="B5" s="3" t="s">
        <v>9</v>
      </c>
      <c r="C5" s="3" t="s">
        <v>53</v>
      </c>
      <c r="D5" s="5" t="s">
        <v>44</v>
      </c>
    </row>
    <row r="6" spans="1:4" x14ac:dyDescent="0.2">
      <c r="A6" s="3" t="s">
        <v>13</v>
      </c>
      <c r="B6" s="3" t="s">
        <v>9</v>
      </c>
      <c r="C6" s="3" t="s">
        <v>54</v>
      </c>
      <c r="D6" s="5" t="s">
        <v>45</v>
      </c>
    </row>
    <row r="7" spans="1:4" x14ac:dyDescent="0.2">
      <c r="A7" s="16" t="s">
        <v>83</v>
      </c>
      <c r="B7" s="17" t="s">
        <v>9</v>
      </c>
      <c r="C7" s="17" t="s">
        <v>84</v>
      </c>
      <c r="D7" s="18" t="s">
        <v>85</v>
      </c>
    </row>
    <row r="8" spans="1:4" x14ac:dyDescent="0.2">
      <c r="A8" s="3" t="s">
        <v>14</v>
      </c>
      <c r="B8" s="3" t="s">
        <v>61</v>
      </c>
      <c r="C8" s="3" t="s">
        <v>52</v>
      </c>
      <c r="D8" s="5" t="s">
        <v>46</v>
      </c>
    </row>
    <row r="9" spans="1:4" x14ac:dyDescent="0.2">
      <c r="A9" s="3" t="s">
        <v>16</v>
      </c>
      <c r="B9" s="3" t="s">
        <v>15</v>
      </c>
      <c r="C9" s="6" t="s">
        <v>50</v>
      </c>
      <c r="D9" s="3" t="s">
        <v>17</v>
      </c>
    </row>
    <row r="10" spans="1:4" x14ac:dyDescent="0.2">
      <c r="A10" s="3" t="s">
        <v>18</v>
      </c>
      <c r="B10" s="3" t="s">
        <v>15</v>
      </c>
      <c r="C10" s="3" t="s">
        <v>52</v>
      </c>
      <c r="D10" s="3" t="s">
        <v>19</v>
      </c>
    </row>
    <row r="11" spans="1:4" x14ac:dyDescent="0.2">
      <c r="A11" s="3" t="s">
        <v>20</v>
      </c>
      <c r="B11" s="3" t="s">
        <v>15</v>
      </c>
      <c r="C11" s="3" t="s">
        <v>52</v>
      </c>
      <c r="D11" s="3" t="s">
        <v>21</v>
      </c>
    </row>
    <row r="12" spans="1:4" x14ac:dyDescent="0.2">
      <c r="A12" s="3" t="s">
        <v>22</v>
      </c>
      <c r="B12" s="3" t="s">
        <v>15</v>
      </c>
      <c r="C12" s="3" t="s">
        <v>53</v>
      </c>
      <c r="D12" s="3" t="s">
        <v>23</v>
      </c>
    </row>
    <row r="13" spans="1:4" x14ac:dyDescent="0.2">
      <c r="A13" s="3" t="s">
        <v>24</v>
      </c>
      <c r="B13" s="3" t="s">
        <v>15</v>
      </c>
      <c r="C13" s="3" t="s">
        <v>55</v>
      </c>
      <c r="D13" s="3" t="s">
        <v>25</v>
      </c>
    </row>
    <row r="14" spans="1:4" x14ac:dyDescent="0.2">
      <c r="A14" s="3" t="s">
        <v>26</v>
      </c>
      <c r="B14" s="3" t="s">
        <v>15</v>
      </c>
      <c r="C14" s="3" t="s">
        <v>55</v>
      </c>
      <c r="D14" s="3" t="s">
        <v>27</v>
      </c>
    </row>
    <row r="15" spans="1:4" x14ac:dyDescent="0.2">
      <c r="A15" s="3" t="s">
        <v>62</v>
      </c>
      <c r="B15" s="3" t="s">
        <v>15</v>
      </c>
      <c r="C15" s="3" t="s">
        <v>63</v>
      </c>
      <c r="D15" s="3" t="s">
        <v>25</v>
      </c>
    </row>
    <row r="16" spans="1:4" x14ac:dyDescent="0.2">
      <c r="A16" s="3" t="s">
        <v>64</v>
      </c>
      <c r="B16" s="3" t="s">
        <v>15</v>
      </c>
      <c r="C16" s="3" t="s">
        <v>65</v>
      </c>
      <c r="D16" s="3" t="s">
        <v>66</v>
      </c>
    </row>
    <row r="17" spans="1:4" x14ac:dyDescent="0.2">
      <c r="A17" s="3" t="s">
        <v>86</v>
      </c>
      <c r="B17" s="3" t="s">
        <v>15</v>
      </c>
      <c r="C17" s="3" t="s">
        <v>84</v>
      </c>
      <c r="D17" s="3" t="s">
        <v>87</v>
      </c>
    </row>
    <row r="18" spans="1:4" x14ac:dyDescent="0.2">
      <c r="A18" s="3" t="s">
        <v>28</v>
      </c>
      <c r="B18" s="3" t="s">
        <v>29</v>
      </c>
      <c r="C18" s="3" t="s">
        <v>49</v>
      </c>
      <c r="D18" s="5" t="s">
        <v>47</v>
      </c>
    </row>
    <row r="19" spans="1:4" x14ac:dyDescent="0.2">
      <c r="A19" s="3" t="s">
        <v>30</v>
      </c>
      <c r="B19" s="3" t="s">
        <v>29</v>
      </c>
      <c r="C19" s="3" t="s">
        <v>52</v>
      </c>
      <c r="D19" s="5" t="s">
        <v>48</v>
      </c>
    </row>
    <row r="20" spans="1:4" x14ac:dyDescent="0.2">
      <c r="A20" s="3" t="s">
        <v>31</v>
      </c>
      <c r="B20" s="3" t="s">
        <v>32</v>
      </c>
      <c r="C20" s="3" t="s">
        <v>56</v>
      </c>
      <c r="D20" s="3" t="s">
        <v>33</v>
      </c>
    </row>
    <row r="21" spans="1:4" x14ac:dyDescent="0.2">
      <c r="A21" s="3" t="s">
        <v>34</v>
      </c>
      <c r="B21" s="3" t="s">
        <v>35</v>
      </c>
      <c r="C21" s="6" t="s">
        <v>50</v>
      </c>
      <c r="D21" s="3" t="s">
        <v>36</v>
      </c>
    </row>
    <row r="22" spans="1:4" x14ac:dyDescent="0.2">
      <c r="A22" s="3" t="s">
        <v>37</v>
      </c>
      <c r="B22" s="3" t="s">
        <v>35</v>
      </c>
      <c r="C22" s="3" t="s">
        <v>52</v>
      </c>
      <c r="D22" s="3" t="s">
        <v>38</v>
      </c>
    </row>
    <row r="23" spans="1:4" x14ac:dyDescent="0.2">
      <c r="A23" s="3" t="s">
        <v>39</v>
      </c>
      <c r="B23" s="3" t="s">
        <v>35</v>
      </c>
      <c r="C23" s="3" t="s">
        <v>52</v>
      </c>
      <c r="D23" s="3" t="s">
        <v>40</v>
      </c>
    </row>
    <row r="24" spans="1:4" x14ac:dyDescent="0.2">
      <c r="A24" s="3"/>
      <c r="B24" s="3"/>
      <c r="C24" s="6"/>
      <c r="D24" s="3"/>
    </row>
    <row r="25" spans="1:4" x14ac:dyDescent="0.2">
      <c r="A25" s="3"/>
      <c r="B25" s="3"/>
      <c r="C25" s="3"/>
      <c r="D25" s="3"/>
    </row>
  </sheetData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借受取止め申請書(様式第５号)</vt:lpstr>
      <vt:lpstr>機械一覧（削除禁止）</vt:lpstr>
      <vt:lpstr>'借受取止め申請書(様式第５号)'!Print_Area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shiencenter</dc:creator>
  <cp:lastModifiedBy>user</cp:lastModifiedBy>
  <cp:lastPrinted>2020-03-30T05:38:54Z</cp:lastPrinted>
  <dcterms:created xsi:type="dcterms:W3CDTF">2015-04-06T02:50:34Z</dcterms:created>
  <dcterms:modified xsi:type="dcterms:W3CDTF">2025-04-20T23:33:48Z</dcterms:modified>
</cp:coreProperties>
</file>