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format_1,3,5,7\"/>
    </mc:Choice>
  </mc:AlternateContent>
  <xr:revisionPtr revIDLastSave="0" documentId="13_ncr:1_{32480B0C-C45C-4E1D-AF28-AF32AB2C3F1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返還報告書(様式第７号)" sheetId="11" r:id="rId1"/>
    <sheet name="機械一覧（削除禁止）" sheetId="7" r:id="rId2"/>
  </sheets>
  <definedNames>
    <definedName name="_xlnm.Print_Area" localSheetId="0">'返還報告書(様式第７号)'!$A$1:$AA$52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11" l="1"/>
  <c r="C33" i="11"/>
  <c r="C32" i="11"/>
  <c r="C31" i="11"/>
  <c r="C29" i="11"/>
  <c r="C28" i="11"/>
  <c r="C27" i="11"/>
  <c r="C25" i="11"/>
  <c r="C2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A24" authorId="0" shapeId="0" xr:uid="{AB32A356-5883-4717-9ADA-675CC334DF05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ドロップダウンリストで管理番号を選択すると「機種名」「導入年度」「型式」が自動的に入力されます</t>
        </r>
      </text>
    </comment>
  </commentList>
</comments>
</file>

<file path=xl/sharedStrings.xml><?xml version="1.0" encoding="utf-8"?>
<sst xmlns="http://schemas.openxmlformats.org/spreadsheetml/2006/main" count="137" uniqueCount="89">
  <si>
    <t>公益社団法人新潟県農林公社</t>
    <rPh sb="0" eb="2">
      <t>コウエキ</t>
    </rPh>
    <rPh sb="2" eb="4">
      <t>シャダン</t>
    </rPh>
    <rPh sb="4" eb="6">
      <t>ホウジン</t>
    </rPh>
    <rPh sb="6" eb="9">
      <t>ニイガタケン</t>
    </rPh>
    <rPh sb="9" eb="11">
      <t>ノウリン</t>
    </rPh>
    <rPh sb="11" eb="13">
      <t>コウシャ</t>
    </rPh>
    <phoneticPr fontId="2"/>
  </si>
  <si>
    <t>記</t>
    <rPh sb="0" eb="1">
      <t>キ</t>
    </rPh>
    <phoneticPr fontId="2"/>
  </si>
  <si>
    <t>型式</t>
    <rPh sb="0" eb="2">
      <t>カタシキ</t>
    </rPh>
    <phoneticPr fontId="2"/>
  </si>
  <si>
    <t>：</t>
    <phoneticPr fontId="2"/>
  </si>
  <si>
    <t>管理
番号</t>
    <rPh sb="0" eb="2">
      <t>カンリ</t>
    </rPh>
    <rPh sb="3" eb="5">
      <t>バンゴウ</t>
    </rPh>
    <phoneticPr fontId="2"/>
  </si>
  <si>
    <t>管理番号</t>
    <rPh sb="0" eb="2">
      <t>カンリ</t>
    </rPh>
    <rPh sb="2" eb="4">
      <t>バンゴウ</t>
    </rPh>
    <phoneticPr fontId="2"/>
  </si>
  <si>
    <t>機種</t>
    <rPh sb="0" eb="2">
      <t>キシュ</t>
    </rPh>
    <phoneticPr fontId="2"/>
  </si>
  <si>
    <t>導入
年度</t>
    <rPh sb="0" eb="2">
      <t>ドウニュウ</t>
    </rPh>
    <rPh sb="3" eb="5">
      <t>ネンド</t>
    </rPh>
    <phoneticPr fontId="2"/>
  </si>
  <si>
    <t>p-1</t>
    <phoneticPr fontId="2"/>
  </si>
  <si>
    <t>プロセッサ</t>
  </si>
  <si>
    <t>p-2</t>
    <phoneticPr fontId="2"/>
  </si>
  <si>
    <t>p-3</t>
  </si>
  <si>
    <t>p-4</t>
  </si>
  <si>
    <t>p-5</t>
  </si>
  <si>
    <t>h-1</t>
    <phoneticPr fontId="2"/>
  </si>
  <si>
    <t>フォワーダ</t>
  </si>
  <si>
    <t>f-4</t>
  </si>
  <si>
    <t>U-4SBG</t>
    <phoneticPr fontId="2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</si>
  <si>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</si>
  <si>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</si>
  <si>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</si>
  <si>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</si>
  <si>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</si>
  <si>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</si>
  <si>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</si>
  <si>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2"/>
  </si>
  <si>
    <t>f-9</t>
  </si>
  <si>
    <t>MST-700VDL</t>
  </si>
  <si>
    <t>s-1</t>
    <phoneticPr fontId="2"/>
  </si>
  <si>
    <t>スイングヤーダ</t>
  </si>
  <si>
    <t>s-2</t>
    <phoneticPr fontId="2"/>
  </si>
  <si>
    <t>t-1</t>
    <phoneticPr fontId="2"/>
  </si>
  <si>
    <t>タワーヤーダ</t>
  </si>
  <si>
    <t>TY-U3</t>
  </si>
  <si>
    <t>g-1</t>
    <phoneticPr fontId="2"/>
  </si>
  <si>
    <t>グラップル</t>
  </si>
  <si>
    <t>PC78US-8</t>
  </si>
  <si>
    <t>g-2</t>
    <phoneticPr fontId="2"/>
  </si>
  <si>
    <t>Vio 50</t>
  </si>
  <si>
    <t>g-3</t>
  </si>
  <si>
    <t>SH75X-3B</t>
  </si>
  <si>
    <t>ZX110 GP-35T</t>
    <phoneticPr fontId="2"/>
  </si>
  <si>
    <t>CT-500A GP-532</t>
    <phoneticPr fontId="2"/>
  </si>
  <si>
    <t>CT-500B GP-35A</t>
    <phoneticPr fontId="2"/>
  </si>
  <si>
    <t>ZX135USBL GP-35A</t>
    <phoneticPr fontId="2"/>
  </si>
  <si>
    <t>CT-500BS GP-35A</t>
    <phoneticPr fontId="2"/>
  </si>
  <si>
    <t>312D 150S</t>
    <phoneticPr fontId="2"/>
  </si>
  <si>
    <t>ZX120 TW-302A</t>
    <phoneticPr fontId="2"/>
  </si>
  <si>
    <t>SK135SR IW-33A</t>
    <phoneticPr fontId="2"/>
  </si>
  <si>
    <t>H20</t>
    <phoneticPr fontId="2"/>
  </si>
  <si>
    <t>H21</t>
    <phoneticPr fontId="2"/>
  </si>
  <si>
    <t>H24</t>
    <phoneticPr fontId="2"/>
  </si>
  <si>
    <t>H22</t>
    <phoneticPr fontId="2"/>
  </si>
  <si>
    <t>H25</t>
    <phoneticPr fontId="2"/>
  </si>
  <si>
    <t>H26</t>
    <phoneticPr fontId="2"/>
  </si>
  <si>
    <t>H27</t>
    <phoneticPr fontId="2"/>
  </si>
  <si>
    <t>H11</t>
    <phoneticPr fontId="2"/>
  </si>
  <si>
    <t>住所</t>
    <rPh sb="0" eb="2">
      <t>ジュウショ</t>
    </rPh>
    <phoneticPr fontId="2"/>
  </si>
  <si>
    <t>事業体名</t>
    <rPh sb="0" eb="3">
      <t>ジギョウタイ</t>
    </rPh>
    <rPh sb="3" eb="4">
      <t>メイ</t>
    </rPh>
    <phoneticPr fontId="2"/>
  </si>
  <si>
    <t>代表者</t>
    <rPh sb="0" eb="2">
      <t>ダイヒョウ</t>
    </rPh>
    <rPh sb="2" eb="3">
      <t>シャ</t>
    </rPh>
    <phoneticPr fontId="2"/>
  </si>
  <si>
    <t>機種名</t>
    <rPh sb="0" eb="3">
      <t>キシュメイ</t>
    </rPh>
    <phoneticPr fontId="2"/>
  </si>
  <si>
    <t>導入年度</t>
    <rPh sb="0" eb="2">
      <t>ドウニュウ</t>
    </rPh>
    <rPh sb="2" eb="4">
      <t>ネンド</t>
    </rPh>
    <phoneticPr fontId="2"/>
  </si>
  <si>
    <t>１ 機械名等</t>
    <rPh sb="2" eb="4">
      <t>キカイ</t>
    </rPh>
    <rPh sb="4" eb="5">
      <t>メイ</t>
    </rPh>
    <rPh sb="5" eb="6">
      <t>トウ</t>
    </rPh>
    <phoneticPr fontId="2"/>
  </si>
  <si>
    <t>３ 添付書類</t>
    <rPh sb="2" eb="4">
      <t>テンプ</t>
    </rPh>
    <rPh sb="4" eb="6">
      <t>ショルイ</t>
    </rPh>
    <phoneticPr fontId="2"/>
  </si>
  <si>
    <t>４ その他特記事項</t>
    <rPh sb="4" eb="5">
      <t>タ</t>
    </rPh>
    <rPh sb="5" eb="7">
      <t>トッキ</t>
    </rPh>
    <rPh sb="7" eb="9">
      <t>ジコウ</t>
    </rPh>
    <phoneticPr fontId="2"/>
  </si>
  <si>
    <t>月</t>
    <rPh sb="0" eb="1">
      <t>ガツ</t>
    </rPh>
    <phoneticPr fontId="2"/>
  </si>
  <si>
    <t>様式第７号</t>
    <rPh sb="0" eb="2">
      <t>ヨウシキ</t>
    </rPh>
    <rPh sb="2" eb="3">
      <t>ダイ</t>
    </rPh>
    <rPh sb="4" eb="5">
      <t>ゴウ</t>
    </rPh>
    <phoneticPr fontId="2"/>
  </si>
  <si>
    <t>林業機械返還報告書</t>
    <rPh sb="0" eb="2">
      <t>リンギョウ</t>
    </rPh>
    <rPh sb="2" eb="4">
      <t>キカイ</t>
    </rPh>
    <rPh sb="4" eb="6">
      <t>ヘンカン</t>
    </rPh>
    <rPh sb="6" eb="9">
      <t>ホウコクショ</t>
    </rPh>
    <phoneticPr fontId="2"/>
  </si>
  <si>
    <t>ハーベスタ</t>
    <phoneticPr fontId="2"/>
  </si>
  <si>
    <t>f-10</t>
    <phoneticPr fontId="2"/>
  </si>
  <si>
    <t>H28</t>
    <phoneticPr fontId="2"/>
  </si>
  <si>
    <t>f-11</t>
    <phoneticPr fontId="2"/>
  </si>
  <si>
    <t>H30</t>
    <phoneticPr fontId="2"/>
  </si>
  <si>
    <t>U-4DG</t>
    <phoneticPr fontId="2"/>
  </si>
  <si>
    <t>年</t>
    <rPh sb="0" eb="1">
      <t>ネン</t>
    </rPh>
    <phoneticPr fontId="2"/>
  </si>
  <si>
    <t>日から</t>
    <rPh sb="0" eb="1">
      <t>ニチ</t>
    </rPh>
    <phoneticPr fontId="2"/>
  </si>
  <si>
    <t>主な使用場所</t>
    <rPh sb="0" eb="1">
      <t>オモ</t>
    </rPh>
    <phoneticPr fontId="2"/>
  </si>
  <si>
    <t>日まで</t>
    <rPh sb="0" eb="1">
      <t>ニチ</t>
    </rPh>
    <phoneticPr fontId="2"/>
  </si>
  <si>
    <t>借受期間</t>
    <rPh sb="0" eb="2">
      <t>カリウケ</t>
    </rPh>
    <rPh sb="2" eb="4">
      <t>キカン</t>
    </rPh>
    <phoneticPr fontId="2"/>
  </si>
  <si>
    <t>借受期間が終了した林業機械について、下記のとおり報告します。</t>
    <rPh sb="0" eb="2">
      <t>カリウケ</t>
    </rPh>
    <rPh sb="2" eb="4">
      <t>キカン</t>
    </rPh>
    <rPh sb="5" eb="7">
      <t>シュウリョウ</t>
    </rPh>
    <rPh sb="9" eb="11">
      <t>リンギョウ</t>
    </rPh>
    <rPh sb="11" eb="13">
      <t>キカイ</t>
    </rPh>
    <phoneticPr fontId="2"/>
  </si>
  <si>
    <t>林業機械使用日誌、始業点検記録簿</t>
    <rPh sb="0" eb="2">
      <t>リンギョウ</t>
    </rPh>
    <rPh sb="2" eb="4">
      <t>キカイ</t>
    </rPh>
    <rPh sb="4" eb="6">
      <t>シヨウ</t>
    </rPh>
    <rPh sb="6" eb="8">
      <t>ニッシ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</si>
  <si>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2"/>
  </si>
  <si>
    <t>令和</t>
    <rPh sb="0" eb="2">
      <t>レイワ</t>
    </rPh>
    <phoneticPr fontId="2"/>
  </si>
  <si>
    <t>代表理事　様</t>
    <rPh sb="0" eb="2">
      <t>ダイヒョウ</t>
    </rPh>
    <rPh sb="2" eb="4">
      <t>リジ</t>
    </rPh>
    <rPh sb="5" eb="6">
      <t>サマ</t>
    </rPh>
    <phoneticPr fontId="2"/>
  </si>
  <si>
    <t>p-6</t>
  </si>
  <si>
    <t>R6</t>
    <phoneticPr fontId="2"/>
  </si>
  <si>
    <t>SH135X-7PB GP-35B</t>
    <phoneticPr fontId="2"/>
  </si>
  <si>
    <t>f-12</t>
  </si>
  <si>
    <t>U-5EG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</si>
</sst>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7" fillId="0" borderId="7" xfId="1" applyFont="1" applyBorder="1" applyAlignment="1">
      <alignment horizontal="center" vertical="center"/>
    </xf>
    <xf numFmtId="38" fontId="7" fillId="0" borderId="13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5" xfId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7" fillId="0" borderId="15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38" fontId="7" fillId="0" borderId="9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  <xf numFmtId="38" fontId="7" fillId="0" borderId="11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distributed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5033D-5852-4E27-BACB-81E609621203}">
  <dimension ref="A1:AA46"/>
  <sheetViews>
    <sheetView view="pageBreakPreview" topLeftCell="A19" zoomScaleNormal="70" zoomScaleSheetLayoutView="100" workbookViewId="0">
      <selection activeCell="A24" sqref="A24:B27"/>
    </sheetView>
  </sheetViews>
  <sheetFormatPr defaultColWidth="9" defaultRowHeight="13.2" x14ac:dyDescent="0.2"/>
  <cols>
    <col min="1" max="27" width="3.21875" style="1" customWidth="1"/>
    <col min="28" max="59" width="3.109375" style="1" customWidth="1"/>
    <col min="60" max="16384" width="9" style="1"/>
  </cols>
  <sheetData>
    <row r="1" spans="1:27" ht="15" customHeight="1" x14ac:dyDescent="0.2">
      <c r="A1" s="64" t="s">
        <v>66</v>
      </c>
      <c r="B1" s="64"/>
      <c r="C1" s="64"/>
      <c r="D1" s="64"/>
      <c r="E1" s="64"/>
      <c r="F1" s="64"/>
      <c r="N1" s="65"/>
      <c r="O1" s="65"/>
      <c r="P1" s="65"/>
    </row>
    <row r="2" spans="1:27" ht="16.2" x14ac:dyDescent="0.2">
      <c r="A2" s="66" t="s">
        <v>67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13.5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5" spans="1:27" ht="13.5" customHeight="1" x14ac:dyDescent="0.2">
      <c r="T5" s="67" t="s">
        <v>81</v>
      </c>
      <c r="U5" s="67"/>
      <c r="V5" s="67"/>
      <c r="W5" s="67"/>
      <c r="X5" s="67"/>
      <c r="Y5" s="67"/>
      <c r="Z5" s="67"/>
      <c r="AA5" s="67"/>
    </row>
    <row r="6" spans="1:27" x14ac:dyDescent="0.2">
      <c r="T6" s="8"/>
      <c r="U6" s="8"/>
      <c r="V6" s="9"/>
      <c r="W6" s="9"/>
      <c r="X6" s="9"/>
      <c r="Y6" s="9"/>
      <c r="Z6" s="9"/>
      <c r="AA6" s="9"/>
    </row>
    <row r="8" spans="1:27" ht="20.25" customHeight="1" x14ac:dyDescent="0.2">
      <c r="A8" s="14" t="s">
        <v>0</v>
      </c>
      <c r="B8" s="14"/>
      <c r="C8" s="14"/>
      <c r="D8" s="14"/>
      <c r="E8" s="14"/>
      <c r="F8" s="14"/>
      <c r="G8" s="14"/>
      <c r="H8" s="14"/>
      <c r="I8" s="14"/>
    </row>
    <row r="9" spans="1:27" ht="20.25" customHeight="1" x14ac:dyDescent="0.2">
      <c r="A9" s="14" t="s">
        <v>83</v>
      </c>
      <c r="B9" s="14"/>
      <c r="C9" s="14"/>
      <c r="D9" s="14"/>
      <c r="E9" s="14"/>
      <c r="F9" s="14"/>
      <c r="G9" s="14"/>
      <c r="H9" s="14"/>
      <c r="I9" s="14"/>
    </row>
    <row r="11" spans="1:27" ht="20.25" customHeight="1" x14ac:dyDescent="0.2">
      <c r="P11" s="63" t="s">
        <v>57</v>
      </c>
      <c r="Q11" s="63"/>
      <c r="R11" s="63"/>
      <c r="S11" s="14"/>
      <c r="T11" s="14"/>
      <c r="U11" s="14"/>
      <c r="V11" s="14"/>
      <c r="W11" s="14"/>
      <c r="X11" s="14"/>
      <c r="Y11" s="14"/>
      <c r="Z11" s="14"/>
      <c r="AA11" s="14"/>
    </row>
    <row r="12" spans="1:27" ht="20.25" customHeight="1" x14ac:dyDescent="0.2">
      <c r="P12" s="63" t="s">
        <v>58</v>
      </c>
      <c r="Q12" s="63"/>
      <c r="R12" s="63"/>
      <c r="S12" s="14"/>
      <c r="T12" s="14"/>
      <c r="U12" s="14"/>
      <c r="V12" s="14"/>
      <c r="W12" s="14"/>
      <c r="X12" s="14"/>
      <c r="Y12" s="14"/>
      <c r="Z12" s="14"/>
      <c r="AA12" s="14"/>
    </row>
    <row r="13" spans="1:27" ht="20.25" customHeight="1" x14ac:dyDescent="0.2">
      <c r="P13" s="63" t="s">
        <v>59</v>
      </c>
      <c r="Q13" s="63"/>
      <c r="R13" s="63"/>
      <c r="S13" s="14"/>
      <c r="T13" s="14"/>
      <c r="U13" s="14"/>
      <c r="V13" s="14"/>
      <c r="W13" s="14"/>
      <c r="X13" s="14"/>
      <c r="Y13" s="14"/>
      <c r="Z13" s="14"/>
      <c r="AA13" s="14"/>
    </row>
    <row r="14" spans="1:27" ht="13.5" customHeight="1" x14ac:dyDescent="0.2">
      <c r="P14" s="8"/>
      <c r="Q14" s="8"/>
      <c r="R14" s="8"/>
      <c r="S14" s="9"/>
      <c r="T14" s="9"/>
      <c r="U14" s="9"/>
      <c r="V14" s="9"/>
      <c r="W14" s="9"/>
      <c r="X14" s="9"/>
      <c r="Y14" s="9"/>
      <c r="Z14" s="9"/>
    </row>
    <row r="16" spans="1:27" ht="17.25" customHeight="1" x14ac:dyDescent="0.2">
      <c r="B16" s="14" t="s">
        <v>79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1:27" ht="12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x14ac:dyDescent="0.2">
      <c r="A18" s="16" t="s">
        <v>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20" spans="1:27" ht="18.75" customHeight="1" x14ac:dyDescent="0.2">
      <c r="A20" s="1" t="s">
        <v>62</v>
      </c>
    </row>
    <row r="21" spans="1:27" ht="15" customHeight="1" x14ac:dyDescent="0.2">
      <c r="A21" s="46" t="s">
        <v>4</v>
      </c>
      <c r="B21" s="47"/>
      <c r="C21" s="49" t="s">
        <v>60</v>
      </c>
      <c r="D21" s="50"/>
      <c r="E21" s="50"/>
      <c r="F21" s="50"/>
      <c r="G21" s="51"/>
      <c r="H21" s="52" t="s">
        <v>76</v>
      </c>
      <c r="I21" s="53"/>
      <c r="J21" s="53"/>
      <c r="K21" s="53"/>
      <c r="L21" s="53"/>
      <c r="M21" s="53"/>
      <c r="N21" s="53"/>
      <c r="O21" s="54"/>
      <c r="P21" s="44" t="s">
        <v>78</v>
      </c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55"/>
    </row>
    <row r="22" spans="1:27" ht="15" customHeight="1" x14ac:dyDescent="0.2">
      <c r="A22" s="48"/>
      <c r="B22" s="48"/>
      <c r="C22" s="58" t="s">
        <v>61</v>
      </c>
      <c r="D22" s="59"/>
      <c r="E22" s="59"/>
      <c r="F22" s="59"/>
      <c r="G22" s="59"/>
      <c r="H22" s="52"/>
      <c r="I22" s="53"/>
      <c r="J22" s="53"/>
      <c r="K22" s="53"/>
      <c r="L22" s="53"/>
      <c r="M22" s="53"/>
      <c r="N22" s="53"/>
      <c r="O22" s="54"/>
      <c r="P22" s="23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56"/>
    </row>
    <row r="23" spans="1:27" ht="15" customHeight="1" x14ac:dyDescent="0.2">
      <c r="A23" s="48"/>
      <c r="B23" s="48"/>
      <c r="C23" s="60" t="s">
        <v>2</v>
      </c>
      <c r="D23" s="61"/>
      <c r="E23" s="61"/>
      <c r="F23" s="61"/>
      <c r="G23" s="62"/>
      <c r="H23" s="52"/>
      <c r="I23" s="53"/>
      <c r="J23" s="53"/>
      <c r="K23" s="53"/>
      <c r="L23" s="53"/>
      <c r="M23" s="53"/>
      <c r="N23" s="53"/>
      <c r="O23" s="54"/>
      <c r="P23" s="25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57"/>
    </row>
    <row r="24" spans="1:27" ht="21" customHeight="1" x14ac:dyDescent="0.2">
      <c r="A24" s="46"/>
      <c r="B24" s="46"/>
      <c r="C24" s="38" t="str">
        <f>IF(A24="","",VLOOKUP(A24,'機械一覧（削除禁止）'!$A$2:$D$25,2,FALSE))</f>
        <v/>
      </c>
      <c r="D24" s="39"/>
      <c r="E24" s="39"/>
      <c r="F24" s="39"/>
      <c r="G24" s="40"/>
      <c r="H24" s="41"/>
      <c r="I24" s="42"/>
      <c r="J24" s="42"/>
      <c r="K24" s="42"/>
      <c r="L24" s="42"/>
      <c r="M24" s="42"/>
      <c r="N24" s="42"/>
      <c r="O24" s="43"/>
      <c r="P24" s="44" t="s">
        <v>82</v>
      </c>
      <c r="Q24" s="45"/>
      <c r="R24" s="15"/>
      <c r="S24" s="15"/>
      <c r="T24" s="17" t="s">
        <v>74</v>
      </c>
      <c r="U24" s="32"/>
      <c r="V24" s="32"/>
      <c r="W24" s="17" t="s">
        <v>65</v>
      </c>
      <c r="X24" s="15"/>
      <c r="Y24" s="15"/>
      <c r="Z24" s="17" t="s">
        <v>75</v>
      </c>
      <c r="AA24" s="18"/>
    </row>
    <row r="25" spans="1:27" ht="10.5" customHeight="1" x14ac:dyDescent="0.2">
      <c r="A25" s="36"/>
      <c r="B25" s="36"/>
      <c r="C25" s="21" t="str">
        <f>IF(A24="","",VLOOKUP(A24,'機械一覧（削除禁止）'!$A$2:$D$25,3,FALSE))</f>
        <v/>
      </c>
      <c r="D25" s="22"/>
      <c r="E25" s="22"/>
      <c r="F25" s="22"/>
      <c r="G25" s="22"/>
      <c r="H25" s="41"/>
      <c r="I25" s="42"/>
      <c r="J25" s="42"/>
      <c r="K25" s="42"/>
      <c r="L25" s="42"/>
      <c r="M25" s="42"/>
      <c r="N25" s="42"/>
      <c r="O25" s="43"/>
      <c r="P25" s="23"/>
      <c r="Q25" s="24"/>
      <c r="R25" s="16"/>
      <c r="S25" s="16"/>
      <c r="T25" s="19"/>
      <c r="U25" s="29"/>
      <c r="V25" s="29"/>
      <c r="W25" s="19"/>
      <c r="X25" s="16"/>
      <c r="Y25" s="16"/>
      <c r="Z25" s="19"/>
      <c r="AA25" s="20"/>
    </row>
    <row r="26" spans="1:27" ht="10.5" customHeight="1" x14ac:dyDescent="0.2">
      <c r="A26" s="36"/>
      <c r="B26" s="36"/>
      <c r="C26" s="21"/>
      <c r="D26" s="22"/>
      <c r="E26" s="22"/>
      <c r="F26" s="22"/>
      <c r="G26" s="22"/>
      <c r="H26" s="41"/>
      <c r="I26" s="42"/>
      <c r="J26" s="42"/>
      <c r="K26" s="42"/>
      <c r="L26" s="42"/>
      <c r="M26" s="42"/>
      <c r="N26" s="42"/>
      <c r="O26" s="43"/>
      <c r="P26" s="23" t="s">
        <v>82</v>
      </c>
      <c r="Q26" s="24"/>
      <c r="R26" s="16"/>
      <c r="S26" s="16"/>
      <c r="T26" s="19" t="s">
        <v>74</v>
      </c>
      <c r="U26" s="29"/>
      <c r="V26" s="29"/>
      <c r="W26" s="19" t="s">
        <v>65</v>
      </c>
      <c r="X26" s="19"/>
      <c r="Y26" s="19"/>
      <c r="Z26" s="19" t="s">
        <v>77</v>
      </c>
      <c r="AA26" s="20"/>
    </row>
    <row r="27" spans="1:27" ht="21" customHeight="1" x14ac:dyDescent="0.2">
      <c r="A27" s="37"/>
      <c r="B27" s="37"/>
      <c r="C27" s="33" t="str">
        <f>IF(A24="","",VLOOKUP(A24,'機械一覧（削除禁止）'!$A$2:$D$25,4,FALSE))</f>
        <v/>
      </c>
      <c r="D27" s="34"/>
      <c r="E27" s="34"/>
      <c r="F27" s="34"/>
      <c r="G27" s="35"/>
      <c r="H27" s="41"/>
      <c r="I27" s="42"/>
      <c r="J27" s="42"/>
      <c r="K27" s="42"/>
      <c r="L27" s="42"/>
      <c r="M27" s="42"/>
      <c r="N27" s="42"/>
      <c r="O27" s="43"/>
      <c r="P27" s="25"/>
      <c r="Q27" s="26"/>
      <c r="R27" s="27"/>
      <c r="S27" s="27"/>
      <c r="T27" s="28"/>
      <c r="U27" s="30"/>
      <c r="V27" s="30"/>
      <c r="W27" s="28"/>
      <c r="X27" s="28"/>
      <c r="Y27" s="28"/>
      <c r="Z27" s="28"/>
      <c r="AA27" s="31"/>
    </row>
    <row r="28" spans="1:27" ht="21" customHeight="1" x14ac:dyDescent="0.2">
      <c r="A28" s="36"/>
      <c r="B28" s="36"/>
      <c r="C28" s="38" t="str">
        <f>IF(A28="","",VLOOKUP(A28,'機械一覧（削除禁止）'!$A$2:$D$25,2,FALSE))</f>
        <v/>
      </c>
      <c r="D28" s="39"/>
      <c r="E28" s="39"/>
      <c r="F28" s="39"/>
      <c r="G28" s="40"/>
      <c r="H28" s="41"/>
      <c r="I28" s="42"/>
      <c r="J28" s="42"/>
      <c r="K28" s="42"/>
      <c r="L28" s="42"/>
      <c r="M28" s="42"/>
      <c r="N28" s="42"/>
      <c r="O28" s="43"/>
      <c r="P28" s="44" t="s">
        <v>82</v>
      </c>
      <c r="Q28" s="45"/>
      <c r="R28" s="15"/>
      <c r="S28" s="15"/>
      <c r="T28" s="19" t="s">
        <v>74</v>
      </c>
      <c r="U28" s="29"/>
      <c r="V28" s="29"/>
      <c r="W28" s="19" t="s">
        <v>65</v>
      </c>
      <c r="X28" s="16"/>
      <c r="Y28" s="16"/>
      <c r="Z28" s="19" t="s">
        <v>75</v>
      </c>
      <c r="AA28" s="20"/>
    </row>
    <row r="29" spans="1:27" ht="10.5" customHeight="1" x14ac:dyDescent="0.2">
      <c r="A29" s="36"/>
      <c r="B29" s="36"/>
      <c r="C29" s="21" t="str">
        <f>IF(A28="","",VLOOKUP(A28,'機械一覧（削除禁止）'!$A$2:$D$25,3,FALSE))</f>
        <v/>
      </c>
      <c r="D29" s="22"/>
      <c r="E29" s="22"/>
      <c r="F29" s="22"/>
      <c r="G29" s="22"/>
      <c r="H29" s="41"/>
      <c r="I29" s="42"/>
      <c r="J29" s="42"/>
      <c r="K29" s="42"/>
      <c r="L29" s="42"/>
      <c r="M29" s="42"/>
      <c r="N29" s="42"/>
      <c r="O29" s="43"/>
      <c r="P29" s="23"/>
      <c r="Q29" s="24"/>
      <c r="R29" s="16"/>
      <c r="S29" s="16"/>
      <c r="T29" s="19"/>
      <c r="U29" s="29"/>
      <c r="V29" s="29"/>
      <c r="W29" s="19"/>
      <c r="X29" s="16"/>
      <c r="Y29" s="16"/>
      <c r="Z29" s="19"/>
      <c r="AA29" s="20"/>
    </row>
    <row r="30" spans="1:27" ht="10.5" customHeight="1" x14ac:dyDescent="0.2">
      <c r="A30" s="36"/>
      <c r="B30" s="36"/>
      <c r="C30" s="21"/>
      <c r="D30" s="22"/>
      <c r="E30" s="22"/>
      <c r="F30" s="22"/>
      <c r="G30" s="22"/>
      <c r="H30" s="41"/>
      <c r="I30" s="42"/>
      <c r="J30" s="42"/>
      <c r="K30" s="42"/>
      <c r="L30" s="42"/>
      <c r="M30" s="42"/>
      <c r="N30" s="42"/>
      <c r="O30" s="43"/>
      <c r="P30" s="23" t="s">
        <v>82</v>
      </c>
      <c r="Q30" s="24"/>
      <c r="R30" s="16"/>
      <c r="S30" s="16"/>
      <c r="T30" s="19" t="s">
        <v>74</v>
      </c>
      <c r="U30" s="29"/>
      <c r="V30" s="29"/>
      <c r="W30" s="19" t="s">
        <v>65</v>
      </c>
      <c r="X30" s="19"/>
      <c r="Y30" s="19"/>
      <c r="Z30" s="19" t="s">
        <v>77</v>
      </c>
      <c r="AA30" s="20"/>
    </row>
    <row r="31" spans="1:27" ht="21" customHeight="1" x14ac:dyDescent="0.2">
      <c r="A31" s="37"/>
      <c r="B31" s="37"/>
      <c r="C31" s="33" t="str">
        <f>IF(A28="","",VLOOKUP(A28,'機械一覧（削除禁止）'!$A$2:$D$25,4,FALSE))</f>
        <v/>
      </c>
      <c r="D31" s="34"/>
      <c r="E31" s="34"/>
      <c r="F31" s="34"/>
      <c r="G31" s="35"/>
      <c r="H31" s="41"/>
      <c r="I31" s="42"/>
      <c r="J31" s="42"/>
      <c r="K31" s="42"/>
      <c r="L31" s="42"/>
      <c r="M31" s="42"/>
      <c r="N31" s="42"/>
      <c r="O31" s="43"/>
      <c r="P31" s="25"/>
      <c r="Q31" s="26"/>
      <c r="R31" s="27"/>
      <c r="S31" s="27"/>
      <c r="T31" s="19"/>
      <c r="U31" s="29"/>
      <c r="V31" s="29"/>
      <c r="W31" s="19"/>
      <c r="X31" s="19"/>
      <c r="Y31" s="19"/>
      <c r="Z31" s="19"/>
      <c r="AA31" s="20"/>
    </row>
    <row r="32" spans="1:27" ht="21" customHeight="1" x14ac:dyDescent="0.2">
      <c r="A32" s="36"/>
      <c r="B32" s="36"/>
      <c r="C32" s="38" t="str">
        <f>IF(A32="","",VLOOKUP(A32,'機械一覧（削除禁止）'!$A$2:$D$25,2,FALSE))</f>
        <v/>
      </c>
      <c r="D32" s="39"/>
      <c r="E32" s="39"/>
      <c r="F32" s="39"/>
      <c r="G32" s="40"/>
      <c r="H32" s="41"/>
      <c r="I32" s="42"/>
      <c r="J32" s="42"/>
      <c r="K32" s="42"/>
      <c r="L32" s="42"/>
      <c r="M32" s="42"/>
      <c r="N32" s="42"/>
      <c r="O32" s="43"/>
      <c r="P32" s="44" t="s">
        <v>82</v>
      </c>
      <c r="Q32" s="45"/>
      <c r="R32" s="15"/>
      <c r="S32" s="15"/>
      <c r="T32" s="17" t="s">
        <v>74</v>
      </c>
      <c r="U32" s="32"/>
      <c r="V32" s="32"/>
      <c r="W32" s="17" t="s">
        <v>65</v>
      </c>
      <c r="X32" s="15"/>
      <c r="Y32" s="15"/>
      <c r="Z32" s="17" t="s">
        <v>75</v>
      </c>
      <c r="AA32" s="18"/>
    </row>
    <row r="33" spans="1:27" ht="10.5" customHeight="1" x14ac:dyDescent="0.2">
      <c r="A33" s="36"/>
      <c r="B33" s="36"/>
      <c r="C33" s="21" t="str">
        <f>IF(A32="","",VLOOKUP(A32,'機械一覧（削除禁止）'!$A$2:$D$25,3,FALSE))</f>
        <v/>
      </c>
      <c r="D33" s="22"/>
      <c r="E33" s="22"/>
      <c r="F33" s="22"/>
      <c r="G33" s="22"/>
      <c r="H33" s="41"/>
      <c r="I33" s="42"/>
      <c r="J33" s="42"/>
      <c r="K33" s="42"/>
      <c r="L33" s="42"/>
      <c r="M33" s="42"/>
      <c r="N33" s="42"/>
      <c r="O33" s="43"/>
      <c r="P33" s="23"/>
      <c r="Q33" s="24"/>
      <c r="R33" s="16"/>
      <c r="S33" s="16"/>
      <c r="T33" s="19"/>
      <c r="U33" s="29"/>
      <c r="V33" s="29"/>
      <c r="W33" s="19"/>
      <c r="X33" s="16"/>
      <c r="Y33" s="16"/>
      <c r="Z33" s="19"/>
      <c r="AA33" s="20"/>
    </row>
    <row r="34" spans="1:27" ht="10.5" customHeight="1" x14ac:dyDescent="0.2">
      <c r="A34" s="36"/>
      <c r="B34" s="36"/>
      <c r="C34" s="21"/>
      <c r="D34" s="22"/>
      <c r="E34" s="22"/>
      <c r="F34" s="22"/>
      <c r="G34" s="22"/>
      <c r="H34" s="41"/>
      <c r="I34" s="42"/>
      <c r="J34" s="42"/>
      <c r="K34" s="42"/>
      <c r="L34" s="42"/>
      <c r="M34" s="42"/>
      <c r="N34" s="42"/>
      <c r="O34" s="43"/>
      <c r="P34" s="23" t="s">
        <v>82</v>
      </c>
      <c r="Q34" s="24"/>
      <c r="R34" s="16"/>
      <c r="S34" s="16"/>
      <c r="T34" s="19" t="s">
        <v>74</v>
      </c>
      <c r="U34" s="29"/>
      <c r="V34" s="29"/>
      <c r="W34" s="19" t="s">
        <v>65</v>
      </c>
      <c r="X34" s="19"/>
      <c r="Y34" s="19"/>
      <c r="Z34" s="19" t="s">
        <v>77</v>
      </c>
      <c r="AA34" s="20"/>
    </row>
    <row r="35" spans="1:27" ht="21" customHeight="1" x14ac:dyDescent="0.2">
      <c r="A35" s="37"/>
      <c r="B35" s="37"/>
      <c r="C35" s="33" t="str">
        <f>IF(A32="","",VLOOKUP(A32,'機械一覧（削除禁止）'!$A$2:$D$25,4,FALSE))</f>
        <v/>
      </c>
      <c r="D35" s="34"/>
      <c r="E35" s="34"/>
      <c r="F35" s="34"/>
      <c r="G35" s="35"/>
      <c r="H35" s="41"/>
      <c r="I35" s="42"/>
      <c r="J35" s="42"/>
      <c r="K35" s="42"/>
      <c r="L35" s="42"/>
      <c r="M35" s="42"/>
      <c r="N35" s="42"/>
      <c r="O35" s="43"/>
      <c r="P35" s="25"/>
      <c r="Q35" s="26"/>
      <c r="R35" s="27"/>
      <c r="S35" s="27"/>
      <c r="T35" s="28"/>
      <c r="U35" s="30"/>
      <c r="V35" s="30"/>
      <c r="W35" s="28"/>
      <c r="X35" s="28"/>
      <c r="Y35" s="28"/>
      <c r="Z35" s="28"/>
      <c r="AA35" s="31"/>
    </row>
    <row r="36" spans="1:27" ht="15" customHeight="1" x14ac:dyDescent="0.2"/>
    <row r="37" spans="1:27" ht="15" customHeight="1" x14ac:dyDescent="0.2"/>
    <row r="38" spans="1:27" ht="18.75" customHeight="1" x14ac:dyDescent="0.2">
      <c r="A38" s="1" t="s">
        <v>63</v>
      </c>
      <c r="F38" s="1" t="s">
        <v>3</v>
      </c>
      <c r="G38" s="14" t="s">
        <v>80</v>
      </c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7" ht="18.75" customHeight="1" x14ac:dyDescent="0.2"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7" ht="15" customHeight="1" x14ac:dyDescent="0.2"/>
    <row r="41" spans="1:27" ht="18.75" customHeight="1" x14ac:dyDescent="0.2">
      <c r="A41" s="1" t="s">
        <v>64</v>
      </c>
    </row>
    <row r="42" spans="1:27" ht="15" customHeight="1" x14ac:dyDescent="0.2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</row>
    <row r="43" spans="1:27" ht="18.75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</row>
    <row r="44" spans="1:27" x14ac:dyDescent="0.2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</row>
    <row r="45" spans="1:27" x14ac:dyDescent="0.2">
      <c r="A45" s="2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</row>
    <row r="46" spans="1:27" x14ac:dyDescent="0.2">
      <c r="A46" s="2"/>
    </row>
  </sheetData>
  <mergeCells count="80">
    <mergeCell ref="A9:I9"/>
    <mergeCell ref="A1:F1"/>
    <mergeCell ref="N1:P1"/>
    <mergeCell ref="A2:AA2"/>
    <mergeCell ref="T5:AA5"/>
    <mergeCell ref="A8:I8"/>
    <mergeCell ref="P11:R11"/>
    <mergeCell ref="S11:AA11"/>
    <mergeCell ref="P12:R12"/>
    <mergeCell ref="S12:AA12"/>
    <mergeCell ref="P13:R13"/>
    <mergeCell ref="S13:AA13"/>
    <mergeCell ref="B16:AA16"/>
    <mergeCell ref="A18:AA18"/>
    <mergeCell ref="A21:B23"/>
    <mergeCell ref="C21:G21"/>
    <mergeCell ref="H21:O23"/>
    <mergeCell ref="P21:AA23"/>
    <mergeCell ref="C22:G22"/>
    <mergeCell ref="C23:G23"/>
    <mergeCell ref="U24:V25"/>
    <mergeCell ref="W24:W25"/>
    <mergeCell ref="X24:Y25"/>
    <mergeCell ref="Z24:AA25"/>
    <mergeCell ref="C25:G26"/>
    <mergeCell ref="P26:Q27"/>
    <mergeCell ref="R26:S27"/>
    <mergeCell ref="T26:T27"/>
    <mergeCell ref="U26:V27"/>
    <mergeCell ref="W26:W27"/>
    <mergeCell ref="C24:G24"/>
    <mergeCell ref="H24:O27"/>
    <mergeCell ref="P24:Q25"/>
    <mergeCell ref="R24:S25"/>
    <mergeCell ref="T24:T25"/>
    <mergeCell ref="X26:Y27"/>
    <mergeCell ref="X30:Y31"/>
    <mergeCell ref="Z30:AA31"/>
    <mergeCell ref="Z26:AA27"/>
    <mergeCell ref="C27:G27"/>
    <mergeCell ref="A28:B31"/>
    <mergeCell ref="C28:G28"/>
    <mergeCell ref="H28:O31"/>
    <mergeCell ref="P28:Q29"/>
    <mergeCell ref="R28:S29"/>
    <mergeCell ref="T28:T29"/>
    <mergeCell ref="U28:V29"/>
    <mergeCell ref="A24:B27"/>
    <mergeCell ref="W28:W29"/>
    <mergeCell ref="X28:Y29"/>
    <mergeCell ref="Z28:AA29"/>
    <mergeCell ref="C29:G30"/>
    <mergeCell ref="W32:W33"/>
    <mergeCell ref="C35:G35"/>
    <mergeCell ref="C31:G31"/>
    <mergeCell ref="A32:B35"/>
    <mergeCell ref="C32:G32"/>
    <mergeCell ref="H32:O35"/>
    <mergeCell ref="P32:Q33"/>
    <mergeCell ref="T30:T31"/>
    <mergeCell ref="U30:V31"/>
    <mergeCell ref="W30:W31"/>
    <mergeCell ref="P30:Q31"/>
    <mergeCell ref="R30:S31"/>
    <mergeCell ref="G38:Z38"/>
    <mergeCell ref="G39:Z39"/>
    <mergeCell ref="B42:AA45"/>
    <mergeCell ref="X32:Y33"/>
    <mergeCell ref="Z32:AA33"/>
    <mergeCell ref="C33:G34"/>
    <mergeCell ref="P34:Q35"/>
    <mergeCell ref="R34:S35"/>
    <mergeCell ref="T34:T35"/>
    <mergeCell ref="U34:V35"/>
    <mergeCell ref="W34:W35"/>
    <mergeCell ref="X34:Y35"/>
    <mergeCell ref="Z34:AA35"/>
    <mergeCell ref="R32:S33"/>
    <mergeCell ref="T32:T33"/>
    <mergeCell ref="U32:V33"/>
  </mergeCells>
  <phoneticPr fontId="2"/>
  <dataValidations count="1">
    <dataValidation type="list" allowBlank="1" showInputMessage="1" showErrorMessage="1" sqref="N1:P1" xr:uid="{ABAECEC0-0140-4F4D-9784-59B01B08CFE5}">
      <formula1>#REF!</formula1>
    </dataValidation>
  </dataValidations>
  <printOptions horizontalCentered="1"/>
  <pageMargins left="0.59055118110236227" right="0.59055118110236227" top="0.78740157480314965" bottom="0.59055118110236227" header="0.31496062992125984" footer="0.31496062992125984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E1F06E-E497-4B7F-8C48-1C48F543F245}">
          <x14:formula1>
            <xm:f>'機械一覧（削除禁止）'!$A$2:$A$23</xm:f>
          </x14:formula1>
          <xm:sqref>A24:B35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tabSelected="1" workbookViewId="0">
      <selection activeCell="D18" sqref="D18"/>
    </sheetView>
  </sheetViews>
  <sheetFormatPr defaultColWidth="9" defaultRowHeight="13.2" x14ac:dyDescent="0.2"/>
  <cols>
    <col min="1" max="1" width="5.33203125" style="4" customWidth="1"/>
    <col min="2" max="2" width="11.44140625" style="4" customWidth="1"/>
    <col min="3" max="3" width="5.21875" style="4" bestFit="1" customWidth="1"/>
    <col min="4" max="4" width="23" style="4" customWidth="1"/>
    <col min="5" max="16384" width="9" style="4"/>
  </cols>
  <sheetData>
    <row r="1" spans="1:4" ht="26.4" x14ac:dyDescent="0.2">
      <c r="A1" s="3" t="s">
        <v>5</v>
      </c>
      <c r="B1" s="3" t="s">
        <v>6</v>
      </c>
      <c r="C1" s="5" t="s">
        <v>7</v>
      </c>
      <c r="D1" s="3" t="s">
        <v>2</v>
      </c>
    </row>
    <row r="2" spans="1:4" x14ac:dyDescent="0.2">
      <c r="A2" s="3" t="s">
        <v>8</v>
      </c>
      <c r="B2" s="3" t="s">
        <v>9</v>
      </c>
      <c r="C2" s="3" t="s">
        <v>49</v>
      </c>
      <c r="D2" s="5" t="s">
        <v>41</v>
      </c>
    </row>
    <row r="3" spans="1:4" x14ac:dyDescent="0.2">
      <c r="A3" s="3" t="s">
        <v>10</v>
      </c>
      <c r="B3" s="3" t="s">
        <v>9</v>
      </c>
      <c r="C3" s="6" t="s">
        <v>50</v>
      </c>
      <c r="D3" s="5" t="s">
        <v>42</v>
      </c>
    </row>
    <row r="4" spans="1:4" x14ac:dyDescent="0.2">
      <c r="A4" s="3" t="s">
        <v>11</v>
      </c>
      <c r="B4" s="3" t="s">
        <v>9</v>
      </c>
      <c r="C4" s="6" t="s">
        <v>51</v>
      </c>
      <c r="D4" s="5" t="s">
        <v>43</v>
      </c>
    </row>
    <row r="5" spans="1:4" x14ac:dyDescent="0.2">
      <c r="A5" s="3" t="s">
        <v>12</v>
      </c>
      <c r="B5" s="3" t="s">
        <v>9</v>
      </c>
      <c r="C5" s="3" t="s">
        <v>53</v>
      </c>
      <c r="D5" s="5" t="s">
        <v>44</v>
      </c>
    </row>
    <row r="6" spans="1:4" x14ac:dyDescent="0.2">
      <c r="A6" s="3" t="s">
        <v>13</v>
      </c>
      <c r="B6" s="3" t="s">
        <v>9</v>
      </c>
      <c r="C6" s="3" t="s">
        <v>54</v>
      </c>
      <c r="D6" s="5" t="s">
        <v>45</v>
      </c>
    </row>
    <row r="7" spans="1:4" x14ac:dyDescent="0.2">
      <c r="A7" s="11" t="s">
        <v>84</v>
      </c>
      <c r="B7" s="12" t="s">
        <v>9</v>
      </c>
      <c r="C7" s="12" t="s">
        <v>85</v>
      </c>
      <c r="D7" s="13" t="s">
        <v>86</v>
      </c>
    </row>
    <row r="8" spans="1:4" x14ac:dyDescent="0.2">
      <c r="A8" s="3" t="s">
        <v>14</v>
      </c>
      <c r="B8" s="3" t="s">
        <v>68</v>
      </c>
      <c r="C8" s="3" t="s">
        <v>52</v>
      </c>
      <c r="D8" s="5" t="s">
        <v>46</v>
      </c>
    </row>
    <row r="9" spans="1:4" x14ac:dyDescent="0.2">
      <c r="A9" s="3" t="s">
        <v>16</v>
      </c>
      <c r="B9" s="3" t="s">
        <v>15</v>
      </c>
      <c r="C9" s="6" t="s">
        <v>50</v>
      </c>
      <c r="D9" s="3" t="s">
        <v>17</v>
      </c>
    </row>
    <row r="10" spans="1:4" x14ac:dyDescent="0.2">
      <c r="A10" s="3" t="s">
        <v>18</v>
      </c>
      <c r="B10" s="3" t="s">
        <v>15</v>
      </c>
      <c r="C10" s="3" t="s">
        <v>52</v>
      </c>
      <c r="D10" s="3" t="s">
        <v>19</v>
      </c>
    </row>
    <row r="11" spans="1:4" x14ac:dyDescent="0.2">
      <c r="A11" s="3" t="s">
        <v>20</v>
      </c>
      <c r="B11" s="3" t="s">
        <v>15</v>
      </c>
      <c r="C11" s="3" t="s">
        <v>52</v>
      </c>
      <c r="D11" s="3" t="s">
        <v>21</v>
      </c>
    </row>
    <row r="12" spans="1:4" x14ac:dyDescent="0.2">
      <c r="A12" s="3" t="s">
        <v>22</v>
      </c>
      <c r="B12" s="3" t="s">
        <v>15</v>
      </c>
      <c r="C12" s="3" t="s">
        <v>53</v>
      </c>
      <c r="D12" s="3" t="s">
        <v>23</v>
      </c>
    </row>
    <row r="13" spans="1:4" x14ac:dyDescent="0.2">
      <c r="A13" s="3" t="s">
        <v>24</v>
      </c>
      <c r="B13" s="3" t="s">
        <v>15</v>
      </c>
      <c r="C13" s="3" t="s">
        <v>55</v>
      </c>
      <c r="D13" s="3" t="s">
        <v>25</v>
      </c>
    </row>
    <row r="14" spans="1:4" x14ac:dyDescent="0.2">
      <c r="A14" s="3" t="s">
        <v>26</v>
      </c>
      <c r="B14" s="3" t="s">
        <v>15</v>
      </c>
      <c r="C14" s="3" t="s">
        <v>55</v>
      </c>
      <c r="D14" s="3" t="s">
        <v>27</v>
      </c>
    </row>
    <row r="15" spans="1:4" x14ac:dyDescent="0.2">
      <c r="A15" s="3" t="s">
        <v>69</v>
      </c>
      <c r="B15" s="3" t="s">
        <v>15</v>
      </c>
      <c r="C15" s="3" t="s">
        <v>70</v>
      </c>
      <c r="D15" s="3" t="s">
        <v>25</v>
      </c>
    </row>
    <row r="16" spans="1:4" x14ac:dyDescent="0.2">
      <c r="A16" s="3" t="s">
        <v>71</v>
      </c>
      <c r="B16" s="3" t="s">
        <v>15</v>
      </c>
      <c r="C16" s="3" t="s">
        <v>72</v>
      </c>
      <c r="D16" s="3" t="s">
        <v>73</v>
      </c>
    </row>
    <row r="17" spans="1:4" x14ac:dyDescent="0.2">
      <c r="A17" s="3" t="s">
        <v>87</v>
      </c>
      <c r="B17" s="3" t="s">
        <v>15</v>
      </c>
      <c r="C17" s="3" t="s">
        <v>85</v>
      </c>
      <c r="D17" s="3" t="s">
        <v>88</v>
      </c>
    </row>
    <row r="18" spans="1:4" x14ac:dyDescent="0.2">
      <c r="A18" s="3" t="s">
        <v>28</v>
      </c>
      <c r="B18" s="3" t="s">
        <v>29</v>
      </c>
      <c r="C18" s="3" t="s">
        <v>49</v>
      </c>
      <c r="D18" s="5" t="s">
        <v>47</v>
      </c>
    </row>
    <row r="19" spans="1:4" x14ac:dyDescent="0.2">
      <c r="A19" s="3" t="s">
        <v>30</v>
      </c>
      <c r="B19" s="3" t="s">
        <v>29</v>
      </c>
      <c r="C19" s="3" t="s">
        <v>52</v>
      </c>
      <c r="D19" s="5" t="s">
        <v>48</v>
      </c>
    </row>
    <row r="20" spans="1:4" x14ac:dyDescent="0.2">
      <c r="A20" s="3" t="s">
        <v>31</v>
      </c>
      <c r="B20" s="3" t="s">
        <v>32</v>
      </c>
      <c r="C20" s="3" t="s">
        <v>56</v>
      </c>
      <c r="D20" s="3" t="s">
        <v>33</v>
      </c>
    </row>
    <row r="21" spans="1:4" x14ac:dyDescent="0.2">
      <c r="A21" s="3" t="s">
        <v>34</v>
      </c>
      <c r="B21" s="3" t="s">
        <v>35</v>
      </c>
      <c r="C21" s="6" t="s">
        <v>50</v>
      </c>
      <c r="D21" s="3" t="s">
        <v>36</v>
      </c>
    </row>
    <row r="22" spans="1:4" x14ac:dyDescent="0.2">
      <c r="A22" s="3" t="s">
        <v>37</v>
      </c>
      <c r="B22" s="3" t="s">
        <v>35</v>
      </c>
      <c r="C22" s="3" t="s">
        <v>52</v>
      </c>
      <c r="D22" s="3" t="s">
        <v>38</v>
      </c>
    </row>
    <row r="23" spans="1:4" x14ac:dyDescent="0.2">
      <c r="A23" s="3" t="s">
        <v>39</v>
      </c>
      <c r="B23" s="3" t="s">
        <v>35</v>
      </c>
      <c r="C23" s="3" t="s">
        <v>52</v>
      </c>
      <c r="D23" s="3" t="s">
        <v>40</v>
      </c>
    </row>
    <row r="24" spans="1:4" x14ac:dyDescent="0.2">
      <c r="A24" s="3"/>
      <c r="B24" s="3"/>
      <c r="C24" s="6"/>
      <c r="D24" s="3"/>
    </row>
    <row r="25" spans="1:4" x14ac:dyDescent="0.2">
      <c r="A25" s="3"/>
      <c r="B25" s="3"/>
      <c r="C25" s="3"/>
      <c r="D25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返還報告書(様式第７号)</vt:lpstr>
      <vt:lpstr>機械一覧（削除禁止）</vt:lpstr>
      <vt:lpstr>'返還報告書(様式第７号)'!Print_Area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2022-03-04T04:39:59Z</cp:lastPrinted>
  <dcterms:created xsi:type="dcterms:W3CDTF">2015-04-06T02:50:34Z</dcterms:created>
  <dcterms:modified xsi:type="dcterms:W3CDTF">2025-04-20T23:34:17Z</dcterms:modified>
</cp:coreProperties>
</file>